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svf01\公開情報\03_地域福祉部\02　政策提案、調査・研究\地域福祉・介護サービス事業調査研究Ｈ31\報告書\報告書原稿\"/>
    </mc:Choice>
  </mc:AlternateContent>
  <bookViews>
    <workbookView xWindow="-105" yWindow="-105" windowWidth="19395" windowHeight="10455" firstSheet="6" activeTab="9"/>
  </bookViews>
  <sheets>
    <sheet name="通所介護" sheetId="4" r:id="rId1"/>
    <sheet name="通所介護保険収入の内訳" sheetId="5" r:id="rId2"/>
    <sheet name="訪問介護" sheetId="6" r:id="rId3"/>
    <sheet name="訪問介護保険収入の内訳" sheetId="8" r:id="rId4"/>
    <sheet name="訪問入浴 " sheetId="14" r:id="rId5"/>
    <sheet name="訪問介護保険収入の内訳 (2)" sheetId="15" r:id="rId6"/>
    <sheet name="訪問看護" sheetId="9" r:id="rId7"/>
    <sheet name="訪問看護収入の内訳" sheetId="10" r:id="rId8"/>
    <sheet name="居宅介護支援" sheetId="11" r:id="rId9"/>
    <sheet name="居宅介護収入の内訳 " sheetId="13" r:id="rId10"/>
  </sheets>
  <definedNames>
    <definedName name="_xlnm.Print_Area" localSheetId="8">居宅介護支援!$A$1:$R$43</definedName>
    <definedName name="_xlnm.Print_Area" localSheetId="9">'居宅介護収入の内訳 '!$C$3:$R$26</definedName>
    <definedName name="_xlnm.Print_Area" localSheetId="0">通所介護!$A$1:$R$47</definedName>
    <definedName name="_xlnm.Print_Area" localSheetId="1">通所介護保険収入の内訳!$C$3:$Q$23</definedName>
    <definedName name="_xlnm.Print_Area" localSheetId="2">訪問介護!$A$1:$R$50</definedName>
    <definedName name="_xlnm.Print_Area" localSheetId="3">訪問介護保険収入の内訳!$C$3:$Q$29</definedName>
    <definedName name="_xlnm.Print_Area" localSheetId="5">'訪問介護保険収入の内訳 (2)'!$C$3:$Q$20</definedName>
    <definedName name="_xlnm.Print_Area" localSheetId="6">訪問看護!$A$1:$R$45</definedName>
    <definedName name="_xlnm.Print_Area" localSheetId="7">訪問看護収入の内訳!$C$3:$R$27</definedName>
    <definedName name="_xlnm.Print_Area" localSheetId="4">'訪問入浴 '!$A$1:$R$48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9" l="1"/>
  <c r="K31" i="9"/>
  <c r="K39" i="9" s="1"/>
  <c r="G31" i="9"/>
  <c r="C31" i="9"/>
  <c r="O33" i="14"/>
  <c r="O41" i="14" s="1"/>
  <c r="K33" i="14"/>
  <c r="K41" i="14" s="1"/>
  <c r="G33" i="14"/>
  <c r="C33" i="14"/>
  <c r="O33" i="6"/>
  <c r="K33" i="6"/>
  <c r="G33" i="6"/>
  <c r="C33" i="6"/>
  <c r="O28" i="11"/>
  <c r="K28" i="11"/>
  <c r="G28" i="11"/>
  <c r="G36" i="11" s="1"/>
  <c r="C28" i="11"/>
  <c r="O36" i="11"/>
  <c r="K36" i="11"/>
  <c r="O35" i="11"/>
  <c r="K35" i="11"/>
  <c r="G35" i="11"/>
  <c r="O39" i="9"/>
  <c r="G39" i="9"/>
  <c r="O38" i="9"/>
  <c r="K38" i="9"/>
  <c r="G38" i="9"/>
  <c r="G41" i="14"/>
  <c r="O40" i="14"/>
  <c r="K40" i="14"/>
  <c r="G40" i="14"/>
  <c r="O41" i="6"/>
  <c r="K41" i="6"/>
  <c r="G41" i="6"/>
  <c r="O40" i="6"/>
  <c r="K40" i="6"/>
  <c r="G40" i="6"/>
  <c r="O40" i="4"/>
  <c r="K40" i="4"/>
  <c r="G40" i="4"/>
  <c r="C40" i="4"/>
  <c r="O39" i="4"/>
  <c r="K39" i="4"/>
  <c r="G39" i="4"/>
  <c r="O32" i="4"/>
  <c r="K32" i="4"/>
  <c r="G32" i="4"/>
  <c r="C40" i="6" l="1"/>
  <c r="C41" i="6" s="1"/>
  <c r="C32" i="4"/>
  <c r="C39" i="4" l="1"/>
  <c r="C40" i="14"/>
  <c r="C41" i="14" l="1"/>
  <c r="C35" i="11"/>
  <c r="C36" i="11" l="1"/>
  <c r="C38" i="9"/>
  <c r="C39" i="9" l="1"/>
</calcChain>
</file>

<file path=xl/sharedStrings.xml><?xml version="1.0" encoding="utf-8"?>
<sst xmlns="http://schemas.openxmlformats.org/spreadsheetml/2006/main" count="696" uniqueCount="198">
  <si>
    <t>定員</t>
    <rPh sb="0" eb="2">
      <t>テイイン</t>
    </rPh>
    <phoneticPr fontId="1"/>
  </si>
  <si>
    <t>職員体制
（常勤換算）</t>
    <rPh sb="0" eb="2">
      <t>ショクイン</t>
    </rPh>
    <rPh sb="2" eb="4">
      <t>タイセイ</t>
    </rPh>
    <rPh sb="6" eb="8">
      <t>ジョウキン</t>
    </rPh>
    <rPh sb="8" eb="10">
      <t>カンサン</t>
    </rPh>
    <phoneticPr fontId="1"/>
  </si>
  <si>
    <t>７時間以上８時間未満</t>
    <rPh sb="1" eb="3">
      <t>ジカン</t>
    </rPh>
    <rPh sb="3" eb="5">
      <t>イジョウ</t>
    </rPh>
    <rPh sb="6" eb="8">
      <t>ジカン</t>
    </rPh>
    <rPh sb="8" eb="10">
      <t>ミマン</t>
    </rPh>
    <phoneticPr fontId="1"/>
  </si>
  <si>
    <t>合計</t>
    <rPh sb="0" eb="2">
      <t>ゴウケイ</t>
    </rPh>
    <phoneticPr fontId="1"/>
  </si>
  <si>
    <t>加算取得</t>
    <rPh sb="0" eb="2">
      <t>カサン</t>
    </rPh>
    <rPh sb="2" eb="4">
      <t>シュトク</t>
    </rPh>
    <phoneticPr fontId="1"/>
  </si>
  <si>
    <t>入浴介助加算【50単位/日】</t>
    <rPh sb="0" eb="2">
      <t>ニュウヨク</t>
    </rPh>
    <rPh sb="2" eb="4">
      <t>カイジョ</t>
    </rPh>
    <rPh sb="4" eb="6">
      <t>カサン</t>
    </rPh>
    <rPh sb="9" eb="11">
      <t>タンイ</t>
    </rPh>
    <rPh sb="12" eb="13">
      <t>ヒ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</si>
  <si>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</si>
  <si>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</si>
  <si>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正規</t>
    <rPh sb="0" eb="2">
      <t>セイキ</t>
    </rPh>
    <phoneticPr fontId="1"/>
  </si>
  <si>
    <t>営業日</t>
    <rPh sb="0" eb="3">
      <t>エイギョウビ</t>
    </rPh>
    <phoneticPr fontId="1"/>
  </si>
  <si>
    <t>中重度者ケア体制加算【45単位/日】</t>
    <rPh sb="0" eb="3">
      <t>チュウジュウド</t>
    </rPh>
    <rPh sb="3" eb="4">
      <t>シャ</t>
    </rPh>
    <rPh sb="6" eb="8">
      <t>タイセイ</t>
    </rPh>
    <rPh sb="8" eb="10">
      <t>カサン</t>
    </rPh>
    <rPh sb="13" eb="15">
      <t>タンイ</t>
    </rPh>
    <rPh sb="16" eb="17">
      <t>ヒ</t>
    </rPh>
    <phoneticPr fontId="1"/>
  </si>
  <si>
    <t>サービス種別</t>
    <rPh sb="4" eb="6">
      <t>シュベツ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</si>
  <si>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</si>
  <si>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○</t>
    <phoneticPr fontId="1"/>
  </si>
  <si>
    <t>平日のみ（土日祝休み）：242日</t>
    <rPh sb="0" eb="2">
      <t>ヘイジツ</t>
    </rPh>
    <rPh sb="5" eb="6">
      <t>ド</t>
    </rPh>
    <rPh sb="6" eb="7">
      <t>ニチ</t>
    </rPh>
    <rPh sb="7" eb="8">
      <t>シュク</t>
    </rPh>
    <rPh sb="8" eb="9">
      <t>ヤス</t>
    </rPh>
    <rPh sb="15" eb="16">
      <t>ニチ</t>
    </rPh>
    <phoneticPr fontId="1"/>
  </si>
  <si>
    <t>（記載例）</t>
    <rPh sb="1" eb="3">
      <t>キサイ</t>
    </rPh>
    <rPh sb="3" eb="4">
      <t>レイ</t>
    </rPh>
    <phoneticPr fontId="1"/>
  </si>
  <si>
    <t>デイサービス○○</t>
    <phoneticPr fontId="1"/>
  </si>
  <si>
    <t>看護師</t>
    <rPh sb="0" eb="2">
      <t>カンゴ</t>
    </rPh>
    <rPh sb="2" eb="3">
      <t>シ</t>
    </rPh>
    <phoneticPr fontId="1"/>
  </si>
  <si>
    <t>職種別</t>
    <rPh sb="0" eb="3">
      <t>ショクシュベツ</t>
    </rPh>
    <phoneticPr fontId="1"/>
  </si>
  <si>
    <t>PT/OT</t>
    <phoneticPr fontId="1"/>
  </si>
  <si>
    <t>支援員</t>
    <rPh sb="0" eb="2">
      <t>シエン</t>
    </rPh>
    <rPh sb="2" eb="3">
      <t>イン</t>
    </rPh>
    <phoneticPr fontId="1"/>
  </si>
  <si>
    <t>正規・非正規別</t>
    <rPh sb="0" eb="2">
      <t>セイキ</t>
    </rPh>
    <rPh sb="3" eb="4">
      <t>ヒ</t>
    </rPh>
    <rPh sb="4" eb="6">
      <t>セイキ</t>
    </rPh>
    <rPh sb="6" eb="7">
      <t>ベツ</t>
    </rPh>
    <phoneticPr fontId="1"/>
  </si>
  <si>
    <t>非正規</t>
    <rPh sb="0" eb="1">
      <t>ヒ</t>
    </rPh>
    <rPh sb="1" eb="3">
      <t>セイキ</t>
    </rPh>
    <phoneticPr fontId="1"/>
  </si>
  <si>
    <t>送迎職員等</t>
    <rPh sb="0" eb="2">
      <t>ソウゲイ</t>
    </rPh>
    <rPh sb="2" eb="4">
      <t>ショクイン</t>
    </rPh>
    <rPh sb="4" eb="5">
      <t>トウ</t>
    </rPh>
    <phoneticPr fontId="1"/>
  </si>
  <si>
    <t>年度・施設名</t>
    <rPh sb="0" eb="2">
      <t>ネンド</t>
    </rPh>
    <rPh sb="3" eb="6">
      <t>シセツメイ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</si>
  <si>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</si>
  <si>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</si>
  <si>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</si>
  <si>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市町社協介護サービス事業収支分析　　通所介護事業</t>
    <rPh sb="0" eb="2">
      <t>シチョウ</t>
    </rPh>
    <rPh sb="2" eb="3">
      <t>シャ</t>
    </rPh>
    <rPh sb="3" eb="4">
      <t>キョウ</t>
    </rPh>
    <rPh sb="4" eb="6">
      <t>カイゴ</t>
    </rPh>
    <rPh sb="10" eb="12">
      <t>ジギョウ</t>
    </rPh>
    <rPh sb="12" eb="14">
      <t>シュウシ</t>
    </rPh>
    <rPh sb="14" eb="16">
      <t>ブンセキ</t>
    </rPh>
    <rPh sb="18" eb="20">
      <t>ツウショ</t>
    </rPh>
    <rPh sb="20" eb="22">
      <t>カイゴ</t>
    </rPh>
    <rPh sb="22" eb="24">
      <t>ジギョウ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</si>
  <si>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</si>
  <si>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</si>
  <si>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</si>
  <si>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</si>
  <si>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</si>
  <si>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</si>
  <si>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</si>
  <si>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</si>
  <si>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</si>
  <si>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</si>
  <si>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</si>
  <si>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</si>
  <si>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</si>
  <si>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</si>
  <si>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</si>
  <si>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</si>
  <si>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</si>
  <si>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合計</t>
    <rPh sb="0" eb="2">
      <t>ゴウケイ</t>
    </rPh>
    <phoneticPr fontId="1"/>
  </si>
  <si>
    <t>（その他の加算）</t>
    <rPh sb="3" eb="4">
      <t>タ</t>
    </rPh>
    <rPh sb="5" eb="7">
      <t>カサン</t>
    </rPh>
    <phoneticPr fontId="1"/>
  </si>
  <si>
    <t>人</t>
    <rPh sb="0" eb="1">
      <t>ニン</t>
    </rPh>
    <phoneticPr fontId="1"/>
  </si>
  <si>
    <t>日</t>
    <rPh sb="0" eb="1">
      <t>ヒ</t>
    </rPh>
    <phoneticPr fontId="1"/>
  </si>
  <si>
    <t>（定員）</t>
    <rPh sb="1" eb="3">
      <t>テイイン</t>
    </rPh>
    <phoneticPr fontId="1"/>
  </si>
  <si>
    <t>（営業日）</t>
    <rPh sb="1" eb="4">
      <t>エイギョウビ</t>
    </rPh>
    <phoneticPr fontId="1"/>
  </si>
  <si>
    <t>訪問入浴</t>
    <rPh sb="0" eb="2">
      <t>ホウモン</t>
    </rPh>
    <rPh sb="2" eb="4">
      <t>ニュウヨク</t>
    </rPh>
    <phoneticPr fontId="1"/>
  </si>
  <si>
    <t>営業日・営業時間</t>
    <rPh sb="0" eb="3">
      <t>エイギョウビ</t>
    </rPh>
    <rPh sb="4" eb="6">
      <t>エイギョウ</t>
    </rPh>
    <rPh sb="6" eb="8">
      <t>ジカン</t>
    </rPh>
    <phoneticPr fontId="1"/>
  </si>
  <si>
    <t>365日(8～18時）</t>
    <rPh sb="3" eb="4">
      <t>ヒ</t>
    </rPh>
    <rPh sb="9" eb="10">
      <t>ジ</t>
    </rPh>
    <phoneticPr fontId="1"/>
  </si>
  <si>
    <t>15人</t>
    <rPh sb="2" eb="3">
      <t>ニン</t>
    </rPh>
    <phoneticPr fontId="1"/>
  </si>
  <si>
    <t>月平均利用者数</t>
    <rPh sb="0" eb="1">
      <t>ツキ</t>
    </rPh>
    <rPh sb="1" eb="3">
      <t>ヘイキン</t>
    </rPh>
    <rPh sb="3" eb="6">
      <t>リヨウシャ</t>
    </rPh>
    <rPh sb="6" eb="7">
      <t>スウ</t>
    </rPh>
    <phoneticPr fontId="1"/>
  </si>
  <si>
    <t>身体介護</t>
    <rPh sb="0" eb="2">
      <t>シンタイ</t>
    </rPh>
    <rPh sb="2" eb="4">
      <t>カイゴ</t>
    </rPh>
    <phoneticPr fontId="1"/>
  </si>
  <si>
    <t>提供するサービスの内容</t>
    <rPh sb="0" eb="2">
      <t>テイキョウ</t>
    </rPh>
    <rPh sb="9" eb="11">
      <t>ナイヨウ</t>
    </rPh>
    <phoneticPr fontId="1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</si>
  <si>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1"/>
  </si>
  <si>
    <t>生活機能向上連携加算【100単位/月】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rPh sb="14" eb="16">
      <t>タンイ</t>
    </rPh>
    <rPh sb="17" eb="18">
      <t>ツキ</t>
    </rPh>
    <phoneticPr fontId="1"/>
  </si>
  <si>
    <t>（１）イ</t>
    <phoneticPr fontId="1"/>
  </si>
  <si>
    <t>訪問入浴中山間地等提供加算</t>
    <rPh sb="0" eb="2">
      <t>ホウモン</t>
    </rPh>
    <rPh sb="2" eb="4">
      <t>ニュウヨク</t>
    </rPh>
    <rPh sb="4" eb="5">
      <t>チュウ</t>
    </rPh>
    <rPh sb="5" eb="7">
      <t>サンカン</t>
    </rPh>
    <rPh sb="7" eb="8">
      <t>チ</t>
    </rPh>
    <rPh sb="8" eb="9">
      <t>トウ</t>
    </rPh>
    <rPh sb="9" eb="11">
      <t>テイキョウ</t>
    </rPh>
    <rPh sb="11" eb="13">
      <t>カサン</t>
    </rPh>
    <phoneticPr fontId="1"/>
  </si>
  <si>
    <t>その他</t>
    <rPh sb="2" eb="3">
      <t>タ</t>
    </rPh>
    <phoneticPr fontId="1"/>
  </si>
  <si>
    <t>Ⅰ</t>
    <phoneticPr fontId="1"/>
  </si>
  <si>
    <t>利用件数</t>
    <rPh sb="0" eb="2">
      <t>リヨウ</t>
    </rPh>
    <rPh sb="2" eb="4">
      <t>ケンスウ</t>
    </rPh>
    <phoneticPr fontId="1"/>
  </si>
  <si>
    <t>生活援助</t>
    <rPh sb="0" eb="2">
      <t>セイカツ</t>
    </rPh>
    <rPh sb="2" eb="4">
      <t>エンジョ</t>
    </rPh>
    <phoneticPr fontId="1"/>
  </si>
  <si>
    <t>身体・生活</t>
    <rPh sb="0" eb="2">
      <t>シンタイ</t>
    </rPh>
    <rPh sb="3" eb="5">
      <t>セイカツ</t>
    </rPh>
    <phoneticPr fontId="1"/>
  </si>
  <si>
    <t>障害者居宅介護</t>
    <rPh sb="0" eb="2">
      <t>ショウガイ</t>
    </rPh>
    <rPh sb="2" eb="3">
      <t>シャ</t>
    </rPh>
    <rPh sb="3" eb="5">
      <t>キョタク</t>
    </rPh>
    <rPh sb="5" eb="7">
      <t>カイゴ</t>
    </rPh>
    <phoneticPr fontId="1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</si>
  <si>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1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</si>
  <si>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1"/>
  </si>
  <si>
    <t>重度障害訪問介護</t>
    <rPh sb="0" eb="2">
      <t>ジュウド</t>
    </rPh>
    <rPh sb="2" eb="4">
      <t>ショウガイ</t>
    </rPh>
    <rPh sb="4" eb="6">
      <t>ホウモン</t>
    </rPh>
    <rPh sb="6" eb="8">
      <t>カイゴ</t>
    </rPh>
    <phoneticPr fontId="1"/>
  </si>
  <si>
    <t>合計件数A</t>
    <rPh sb="0" eb="2">
      <t>ゴウケイ</t>
    </rPh>
    <rPh sb="2" eb="4">
      <t>ケンスウ</t>
    </rPh>
    <phoneticPr fontId="1"/>
  </si>
  <si>
    <t>営業日数D</t>
    <rPh sb="0" eb="2">
      <t>エイギョウ</t>
    </rPh>
    <rPh sb="2" eb="4">
      <t>ニッスウ</t>
    </rPh>
    <phoneticPr fontId="1"/>
  </si>
  <si>
    <t>ヘルパーひとり当たりⅠ日訪問件数（Ａ/Ｃ/Ｄ）</t>
    <rPh sb="7" eb="8">
      <t>ア</t>
    </rPh>
    <rPh sb="11" eb="12">
      <t>ヒ</t>
    </rPh>
    <rPh sb="12" eb="14">
      <t>ホウモン</t>
    </rPh>
    <rPh sb="14" eb="16">
      <t>ケンスウ</t>
    </rPh>
    <phoneticPr fontId="1"/>
  </si>
  <si>
    <t>○○社協訪問入浴サービス</t>
    <rPh sb="2" eb="3">
      <t>シャ</t>
    </rPh>
    <rPh sb="3" eb="4">
      <t>キョウ</t>
    </rPh>
    <rPh sb="4" eb="6">
      <t>ホウモン</t>
    </rPh>
    <rPh sb="6" eb="8">
      <t>ニュウヨク</t>
    </rPh>
    <phoneticPr fontId="1"/>
  </si>
  <si>
    <t xml:space="preserve">市町社協介護サービス事業収支分析　　訪問看護事業 </t>
    <rPh sb="0" eb="2">
      <t>シチョウ</t>
    </rPh>
    <rPh sb="2" eb="3">
      <t>シャ</t>
    </rPh>
    <rPh sb="3" eb="4">
      <t>キョウ</t>
    </rPh>
    <rPh sb="4" eb="6">
      <t>カイゴ</t>
    </rPh>
    <rPh sb="10" eb="12">
      <t>ジギョウ</t>
    </rPh>
    <rPh sb="12" eb="14">
      <t>シュウシ</t>
    </rPh>
    <rPh sb="14" eb="16">
      <t>ブンセキ</t>
    </rPh>
    <rPh sb="18" eb="20">
      <t>ホウモン</t>
    </rPh>
    <rPh sb="20" eb="22">
      <t>カンゴ</t>
    </rPh>
    <rPh sb="22" eb="24">
      <t>ジギョウ</t>
    </rPh>
    <phoneticPr fontId="1"/>
  </si>
  <si>
    <t>○○社協訪問看護</t>
    <rPh sb="2" eb="3">
      <t>シャ</t>
    </rPh>
    <rPh sb="3" eb="4">
      <t>キョウ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</si>
  <si>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</si>
  <si>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20人</t>
    <rPh sb="2" eb="3">
      <t>ニン</t>
    </rPh>
    <phoneticPr fontId="1"/>
  </si>
  <si>
    <t>-</t>
    <phoneticPr fontId="1"/>
  </si>
  <si>
    <t>-</t>
    <phoneticPr fontId="1"/>
  </si>
  <si>
    <t>訪問看護・介護予防・訪問看護療養</t>
    <rPh sb="0" eb="2">
      <t>ホウモン</t>
    </rPh>
    <rPh sb="2" eb="4">
      <t>カンゴ</t>
    </rPh>
    <rPh sb="5" eb="7">
      <t>カイゴ</t>
    </rPh>
    <rPh sb="7" eb="9">
      <t>ヨボウ</t>
    </rPh>
    <rPh sb="10" eb="12">
      <t>ホウモン</t>
    </rPh>
    <rPh sb="12" eb="14">
      <t>カンゴ</t>
    </rPh>
    <rPh sb="14" eb="16">
      <t>リョウヨウ</t>
    </rPh>
    <phoneticPr fontId="1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</si>
  <si>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1"/>
  </si>
  <si>
    <t>○</t>
    <phoneticPr fontId="1"/>
  </si>
  <si>
    <t>ターミナルケア加算</t>
    <rPh sb="7" eb="9">
      <t>カサン</t>
    </rPh>
    <phoneticPr fontId="1"/>
  </si>
  <si>
    <t>介護保険</t>
    <rPh sb="0" eb="2">
      <t>カイゴ</t>
    </rPh>
    <rPh sb="2" eb="4">
      <t>ホケン</t>
    </rPh>
    <phoneticPr fontId="1"/>
  </si>
  <si>
    <t>30分未満</t>
    <rPh sb="2" eb="3">
      <t>フン</t>
    </rPh>
    <rPh sb="3" eb="5">
      <t>ミマン</t>
    </rPh>
    <phoneticPr fontId="1"/>
  </si>
  <si>
    <t>30分以上1時間未満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1"/>
  </si>
  <si>
    <t>1時間以上</t>
    <rPh sb="1" eb="3">
      <t>ジカン</t>
    </rPh>
    <rPh sb="3" eb="5">
      <t>イジョウ</t>
    </rPh>
    <phoneticPr fontId="1"/>
  </si>
  <si>
    <t>医療保険</t>
    <rPh sb="0" eb="2">
      <t>イリョウ</t>
    </rPh>
    <rPh sb="2" eb="4">
      <t>ホケン</t>
    </rPh>
    <phoneticPr fontId="1"/>
  </si>
  <si>
    <t>財源</t>
    <rPh sb="0" eb="2">
      <t>ザイゲン</t>
    </rPh>
    <phoneticPr fontId="1"/>
  </si>
  <si>
    <t>（うち予防訪問介護件数）</t>
    <rPh sb="3" eb="5">
      <t>ヨボウ</t>
    </rPh>
    <rPh sb="5" eb="7">
      <t>ホウモン</t>
    </rPh>
    <rPh sb="7" eb="9">
      <t>カイゴ</t>
    </rPh>
    <rPh sb="9" eb="11">
      <t>ケンスウ</t>
    </rPh>
    <phoneticPr fontId="1"/>
  </si>
  <si>
    <t>営業日数　Ｅ</t>
    <rPh sb="0" eb="2">
      <t>エイギョウ</t>
    </rPh>
    <rPh sb="2" eb="4">
      <t>ニッスウ</t>
    </rPh>
    <phoneticPr fontId="1"/>
  </si>
  <si>
    <t>合計件数　A</t>
    <rPh sb="0" eb="2">
      <t>ゴウケイ</t>
    </rPh>
    <rPh sb="2" eb="4">
      <t>ケンスウ</t>
    </rPh>
    <phoneticPr fontId="1"/>
  </si>
  <si>
    <t>看護師等１人あたりⅠ日訪問件数（Ａ/Ｄ/Ｅ）</t>
    <rPh sb="0" eb="2">
      <t>カンゴ</t>
    </rPh>
    <rPh sb="2" eb="3">
      <t>シ</t>
    </rPh>
    <rPh sb="3" eb="4">
      <t>トウ</t>
    </rPh>
    <rPh sb="5" eb="6">
      <t>ニン</t>
    </rPh>
    <rPh sb="10" eb="11">
      <t>ヒ</t>
    </rPh>
    <rPh sb="11" eb="13">
      <t>ホウモン</t>
    </rPh>
    <rPh sb="13" eb="15">
      <t>ケンスウ</t>
    </rPh>
    <phoneticPr fontId="1"/>
  </si>
  <si>
    <t>看護師等従事人数(常勤換算)　Ｄ</t>
    <rPh sb="0" eb="2">
      <t>カンゴ</t>
    </rPh>
    <rPh sb="2" eb="3">
      <t>シ</t>
    </rPh>
    <rPh sb="3" eb="4">
      <t>トウ</t>
    </rPh>
    <rPh sb="4" eb="6">
      <t>ジュウジ</t>
    </rPh>
    <rPh sb="6" eb="8">
      <t>ニンズウ</t>
    </rPh>
    <rPh sb="9" eb="11">
      <t>ジョウキン</t>
    </rPh>
    <rPh sb="11" eb="13">
      <t>カンサン</t>
    </rPh>
    <phoneticPr fontId="1"/>
  </si>
  <si>
    <t>ヘルパー人数(常勤換算）Ｃ</t>
    <rPh sb="4" eb="6">
      <t>ニンズウ</t>
    </rPh>
    <rPh sb="7" eb="9">
      <t>ジョウキン</t>
    </rPh>
    <rPh sb="9" eb="11">
      <t>カンサン</t>
    </rPh>
    <phoneticPr fontId="1"/>
  </si>
  <si>
    <t>平成３０年度　介護保険・医療保険収入　訪問看護　内訳　　</t>
    <rPh sb="0" eb="2">
      <t>ヘイセイ</t>
    </rPh>
    <rPh sb="4" eb="6">
      <t>ネンド</t>
    </rPh>
    <rPh sb="7" eb="9">
      <t>カイゴ</t>
    </rPh>
    <rPh sb="9" eb="11">
      <t>ホケン</t>
    </rPh>
    <rPh sb="12" eb="14">
      <t>イリョウ</t>
    </rPh>
    <rPh sb="14" eb="16">
      <t>ホケン</t>
    </rPh>
    <rPh sb="16" eb="18">
      <t>シュウニュウ</t>
    </rPh>
    <rPh sb="19" eb="21">
      <t>ホウモン</t>
    </rPh>
    <rPh sb="21" eb="23">
      <t>カンゴ</t>
    </rPh>
    <rPh sb="24" eb="26">
      <t>ウチワケ</t>
    </rPh>
    <phoneticPr fontId="1"/>
  </si>
  <si>
    <t>○○社協居宅介護支援事業所</t>
    <rPh sb="2" eb="3">
      <t>シャ</t>
    </rPh>
    <rPh sb="3" eb="4">
      <t>キョウ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1"/>
  </si>
  <si>
    <t>265日(8～21時　夜間コール対応）</t>
    <rPh sb="3" eb="4">
      <t>ヒ</t>
    </rPh>
    <rPh sb="9" eb="10">
      <t>ジ</t>
    </rPh>
    <rPh sb="11" eb="13">
      <t>ヤカン</t>
    </rPh>
    <rPh sb="16" eb="18">
      <t>タイオウ</t>
    </rPh>
    <phoneticPr fontId="1"/>
  </si>
  <si>
    <t>主任ケアマネ</t>
    <rPh sb="0" eb="2">
      <t>シュニン</t>
    </rPh>
    <phoneticPr fontId="1"/>
  </si>
  <si>
    <t>ケアマネ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</si>
  <si>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</si>
  <si>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ケアプラン作成等</t>
    <rPh sb="5" eb="7">
      <t>サクセイ</t>
    </rPh>
    <rPh sb="7" eb="8">
      <t>トウ</t>
    </rPh>
    <phoneticPr fontId="1"/>
  </si>
  <si>
    <t>市町社協介護サービス事業収支分析　　居宅介護事業 　内訳</t>
    <rPh sb="0" eb="2">
      <t>シチョウ</t>
    </rPh>
    <rPh sb="2" eb="3">
      <t>シャ</t>
    </rPh>
    <rPh sb="3" eb="4">
      <t>キョウ</t>
    </rPh>
    <rPh sb="4" eb="6">
      <t>カイゴ</t>
    </rPh>
    <rPh sb="10" eb="12">
      <t>ジギョウ</t>
    </rPh>
    <rPh sb="12" eb="14">
      <t>シュウシ</t>
    </rPh>
    <rPh sb="14" eb="16">
      <t>ブンセキ</t>
    </rPh>
    <rPh sb="18" eb="20">
      <t>キョタク</t>
    </rPh>
    <rPh sb="20" eb="22">
      <t>カイゴ</t>
    </rPh>
    <rPh sb="22" eb="24">
      <t>ジギョウ</t>
    </rPh>
    <rPh sb="26" eb="28">
      <t>ウチワケ</t>
    </rPh>
    <phoneticPr fontId="1"/>
  </si>
  <si>
    <t>Ⅱ</t>
    <phoneticPr fontId="1"/>
  </si>
  <si>
    <t>ターミナルケアマネジメント加算</t>
  </si>
  <si>
    <t>入院時情報連携加算</t>
    <phoneticPr fontId="1"/>
  </si>
  <si>
    <t>平成３０年度　介護保険事業収入　居宅介護支援介護料　内訳　　</t>
    <rPh sb="0" eb="2">
      <t>ヘイセイ</t>
    </rPh>
    <rPh sb="4" eb="6">
      <t>ネンド</t>
    </rPh>
    <rPh sb="7" eb="9">
      <t>カイゴ</t>
    </rPh>
    <rPh sb="9" eb="11">
      <t>ホケン</t>
    </rPh>
    <rPh sb="11" eb="13">
      <t>ジギョウ</t>
    </rPh>
    <rPh sb="13" eb="15">
      <t>シュウニュウ</t>
    </rPh>
    <rPh sb="16" eb="18">
      <t>キョタク</t>
    </rPh>
    <rPh sb="18" eb="20">
      <t>カイゴ</t>
    </rPh>
    <rPh sb="20" eb="22">
      <t>シエン</t>
    </rPh>
    <rPh sb="22" eb="24">
      <t>カイゴ</t>
    </rPh>
    <rPh sb="24" eb="25">
      <t>リョウ</t>
    </rPh>
    <rPh sb="26" eb="28">
      <t>ウチワケ</t>
    </rPh>
    <phoneticPr fontId="1"/>
  </si>
  <si>
    <t>要介護１，２</t>
    <rPh sb="0" eb="3">
      <t>ヨウカイゴ</t>
    </rPh>
    <phoneticPr fontId="1"/>
  </si>
  <si>
    <t>要介護３，４，５</t>
    <rPh sb="0" eb="3">
      <t>ヨウカイゴ</t>
    </rPh>
    <phoneticPr fontId="1"/>
  </si>
  <si>
    <t>ケアマネ従事人数(常勤換算)　Ｃ</t>
    <rPh sb="4" eb="6">
      <t>ジュウジ</t>
    </rPh>
    <rPh sb="6" eb="8">
      <t>ニンズウ</t>
    </rPh>
    <rPh sb="9" eb="11">
      <t>ジョウキン</t>
    </rPh>
    <rPh sb="11" eb="13">
      <t>カンサン</t>
    </rPh>
    <phoneticPr fontId="1"/>
  </si>
  <si>
    <t>営業日数　Ｄ</t>
    <rPh sb="0" eb="2">
      <t>エイギョウ</t>
    </rPh>
    <rPh sb="2" eb="4">
      <t>ニッスウ</t>
    </rPh>
    <phoneticPr fontId="1"/>
  </si>
  <si>
    <t>特定事業所加算の有無</t>
    <rPh sb="0" eb="2">
      <t>トクテイ</t>
    </rPh>
    <rPh sb="2" eb="5">
      <t>ジギョウショ</t>
    </rPh>
    <rPh sb="5" eb="7">
      <t>カサン</t>
    </rPh>
    <rPh sb="8" eb="10">
      <t>ウム</t>
    </rPh>
    <phoneticPr fontId="1"/>
  </si>
  <si>
    <t>区分</t>
    <rPh sb="0" eb="2">
      <t>クブン</t>
    </rPh>
    <phoneticPr fontId="1"/>
  </si>
  <si>
    <t>うち　個別加算算定件数</t>
    <rPh sb="3" eb="5">
      <t>コベツ</t>
    </rPh>
    <rPh sb="5" eb="7">
      <t>カサン</t>
    </rPh>
    <rPh sb="7" eb="9">
      <t>サンテイ</t>
    </rPh>
    <rPh sb="9" eb="11">
      <t>ケンスウ</t>
    </rPh>
    <phoneticPr fontId="1"/>
  </si>
  <si>
    <t>その他の加算</t>
    <rPh sb="2" eb="3">
      <t>タ</t>
    </rPh>
    <rPh sb="4" eb="6">
      <t>カサン</t>
    </rPh>
    <phoneticPr fontId="1"/>
  </si>
  <si>
    <t>年度・施設名</t>
    <rPh sb="0" eb="2">
      <t>ネンド</t>
    </rPh>
    <rPh sb="3" eb="5">
      <t>シセツ</t>
    </rPh>
    <rPh sb="5" eb="6">
      <t>メイ</t>
    </rPh>
    <phoneticPr fontId="1"/>
  </si>
  <si>
    <t>要支援１，２(介護予防 )</t>
    <rPh sb="0" eb="3">
      <t>ヨウシエン</t>
    </rPh>
    <rPh sb="7" eb="9">
      <t>カイゴ</t>
    </rPh>
    <rPh sb="9" eb="11">
      <t>ヨボウ</t>
    </rPh>
    <phoneticPr fontId="1"/>
  </si>
  <si>
    <t>居宅介護支援費</t>
  </si>
  <si>
    <t>比較対象年度　　　（　　年度）</t>
    <rPh sb="0" eb="2">
      <t>ヒカク</t>
    </rPh>
    <rPh sb="2" eb="4">
      <t>タイショウ</t>
    </rPh>
    <rPh sb="4" eb="6">
      <t>ネンド</t>
    </rPh>
    <rPh sb="12" eb="14">
      <t>ネンド</t>
    </rPh>
    <phoneticPr fontId="1"/>
  </si>
  <si>
    <t>＊比較対象年度は、過去５ヵ年で介護保険収入が最大であった年度の実績を記載のこと</t>
    <rPh sb="1" eb="3">
      <t>ヒカク</t>
    </rPh>
    <rPh sb="3" eb="5">
      <t>タイショウ</t>
    </rPh>
    <rPh sb="5" eb="7">
      <t>ネンド</t>
    </rPh>
    <rPh sb="9" eb="11">
      <t>カコ</t>
    </rPh>
    <rPh sb="13" eb="14">
      <t>ネン</t>
    </rPh>
    <rPh sb="15" eb="17">
      <t>カイゴ</t>
    </rPh>
    <rPh sb="17" eb="19">
      <t>ホケン</t>
    </rPh>
    <rPh sb="19" eb="21">
      <t>シュウニュウ</t>
    </rPh>
    <rPh sb="22" eb="24">
      <t>サイダイ</t>
    </rPh>
    <rPh sb="28" eb="30">
      <t>ネンド</t>
    </rPh>
    <rPh sb="31" eb="33">
      <t>ジッセキ</t>
    </rPh>
    <rPh sb="34" eb="36">
      <t>キサイ</t>
    </rPh>
    <phoneticPr fontId="1"/>
  </si>
  <si>
    <t>サービス提供時間区分</t>
    <rPh sb="4" eb="6">
      <t>テイキョウ</t>
    </rPh>
    <rPh sb="6" eb="8">
      <t>ジカン</t>
    </rPh>
    <rPh sb="8" eb="10">
      <t>クブン</t>
    </rPh>
    <phoneticPr fontId="1"/>
  </si>
  <si>
    <t>平均要介護度</t>
    <rPh sb="0" eb="2">
      <t>ヘイキン</t>
    </rPh>
    <rPh sb="2" eb="3">
      <t>ヨウ</t>
    </rPh>
    <rPh sb="3" eb="6">
      <t>カイゴド</t>
    </rPh>
    <phoneticPr fontId="1"/>
  </si>
  <si>
    <t>平均稼働率（％）</t>
    <rPh sb="0" eb="2">
      <t>ヘイキン</t>
    </rPh>
    <rPh sb="2" eb="5">
      <t>カドウリツ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</si>
  <si>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</si>
  <si>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看護職員</t>
    <rPh sb="0" eb="2">
      <t>カンゴ</t>
    </rPh>
    <rPh sb="2" eb="4">
      <t>ショクイン</t>
    </rPh>
    <phoneticPr fontId="1"/>
  </si>
  <si>
    <t>職員体制【単位：人】
（常勤換算）</t>
    <rPh sb="0" eb="2">
      <t>ショクイン</t>
    </rPh>
    <rPh sb="2" eb="4">
      <t>タイセイ</t>
    </rPh>
    <rPh sb="5" eb="7">
      <t>タンイ</t>
    </rPh>
    <rPh sb="8" eb="9">
      <t>ニン</t>
    </rPh>
    <rPh sb="12" eb="14">
      <t>ジョウキン</t>
    </rPh>
    <rPh sb="14" eb="16">
      <t>カンサン</t>
    </rPh>
    <phoneticPr fontId="1"/>
  </si>
  <si>
    <t>介護職員処遇改善加算（Ⅰ～Ⅴ）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</si>
  <si>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特定事業所加算（Ⅰ～Ⅳ）</t>
    <rPh sb="0" eb="2">
      <t>トクテイ</t>
    </rPh>
    <rPh sb="2" eb="4">
      <t>ジギョウ</t>
    </rPh>
    <rPh sb="4" eb="5">
      <t>ショ</t>
    </rPh>
    <rPh sb="5" eb="7">
      <t>カサン</t>
    </rPh>
    <phoneticPr fontId="1"/>
  </si>
  <si>
    <t>看護体制強化加算（Ⅰ，Ⅱ）</t>
    <rPh sb="0" eb="2">
      <t>カンゴ</t>
    </rPh>
    <rPh sb="2" eb="4">
      <t>タイセイ</t>
    </rPh>
    <rPh sb="4" eb="6">
      <t>キョウカ</t>
    </rPh>
    <rPh sb="6" eb="8">
      <t>カサン</t>
    </rPh>
    <phoneticPr fontId="1"/>
  </si>
  <si>
    <t>特定事業所加算（居宅）Ⅰ～Ⅳ</t>
    <rPh sb="0" eb="2">
      <t>トクテイ</t>
    </rPh>
    <rPh sb="2" eb="5">
      <t>ジギョウショ</t>
    </rPh>
    <rPh sb="5" eb="7">
      <t>カサン</t>
    </rPh>
    <rPh sb="8" eb="10">
      <t>キョタク</t>
    </rPh>
    <phoneticPr fontId="1"/>
  </si>
  <si>
    <t>サ責</t>
    <rPh sb="1" eb="2">
      <t>セキ</t>
    </rPh>
    <phoneticPr fontId="1"/>
  </si>
  <si>
    <t>介護員</t>
    <rPh sb="0" eb="2">
      <t>カイゴ</t>
    </rPh>
    <rPh sb="2" eb="3">
      <t>イン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</si>
  <si>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</si>
  <si>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国庫補助金等特別積立金取崩額</t>
    <rPh sb="0" eb="2">
      <t>コッコ</t>
    </rPh>
    <rPh sb="2" eb="5">
      <t>ホジョキン</t>
    </rPh>
    <rPh sb="5" eb="6">
      <t>トウ</t>
    </rPh>
    <rPh sb="6" eb="8">
      <t>トクベツ</t>
    </rPh>
    <rPh sb="8" eb="10">
      <t>ツミタテ</t>
    </rPh>
    <rPh sb="10" eb="11">
      <t>キン</t>
    </rPh>
    <rPh sb="11" eb="12">
      <t>ト</t>
    </rPh>
    <rPh sb="12" eb="13">
      <t>クズ</t>
    </rPh>
    <rPh sb="13" eb="14">
      <t>ガク</t>
    </rPh>
    <phoneticPr fontId="1"/>
  </si>
  <si>
    <t>収益
（円）</t>
    <rPh sb="0" eb="2">
      <t>シュウエキ</t>
    </rPh>
    <rPh sb="4" eb="5">
      <t>エン</t>
    </rPh>
    <phoneticPr fontId="1"/>
  </si>
  <si>
    <t>費用
（円）</t>
    <rPh sb="0" eb="2">
      <t>ヒヨウ</t>
    </rPh>
    <phoneticPr fontId="1"/>
  </si>
  <si>
    <t>合計人数（ａ）</t>
    <rPh sb="0" eb="2">
      <t>ゴウケイ</t>
    </rPh>
    <rPh sb="2" eb="4">
      <t>ニンズウ</t>
    </rPh>
    <phoneticPr fontId="1"/>
  </si>
  <si>
    <t>営業日数（ｂ）</t>
    <rPh sb="0" eb="2">
      <t>エイギョウ</t>
    </rPh>
    <rPh sb="2" eb="4">
      <t>ニッスウ</t>
    </rPh>
    <phoneticPr fontId="1"/>
  </si>
  <si>
    <t>稼働率（ｃ）</t>
    <rPh sb="0" eb="2">
      <t>カドウ</t>
    </rPh>
    <rPh sb="2" eb="3">
      <t>リツ</t>
    </rPh>
    <phoneticPr fontId="1"/>
  </si>
  <si>
    <t>同行援護</t>
    <rPh sb="0" eb="2">
      <t>ドウコウ</t>
    </rPh>
    <rPh sb="2" eb="4">
      <t>エンゴ</t>
    </rPh>
    <phoneticPr fontId="1"/>
  </si>
  <si>
    <t>行動援護</t>
    <rPh sb="0" eb="2">
      <t>コウドウ</t>
    </rPh>
    <rPh sb="2" eb="4">
      <t>エンゴ</t>
    </rPh>
    <phoneticPr fontId="1"/>
  </si>
  <si>
    <t>医療事業収益</t>
    <rPh sb="0" eb="2">
      <t>イリョウ</t>
    </rPh>
    <rPh sb="2" eb="4">
      <t>ジギョウ</t>
    </rPh>
    <rPh sb="4" eb="6">
      <t>シュウエキ</t>
    </rPh>
    <phoneticPr fontId="1"/>
  </si>
  <si>
    <t>介護保険事業収益</t>
    <rPh sb="0" eb="2">
      <t>カイゴ</t>
    </rPh>
    <rPh sb="2" eb="4">
      <t>ホケン</t>
    </rPh>
    <rPh sb="4" eb="6">
      <t>ジギョウ</t>
    </rPh>
    <rPh sb="6" eb="8">
      <t>シュウエキ</t>
    </rPh>
    <phoneticPr fontId="1"/>
  </si>
  <si>
    <t>増減差額（３）＝（１）-（２）</t>
    <rPh sb="0" eb="2">
      <t>ゾウゲン</t>
    </rPh>
    <rPh sb="2" eb="4">
      <t>サガク</t>
    </rPh>
    <phoneticPr fontId="1"/>
  </si>
  <si>
    <t>その他の費用</t>
    <rPh sb="2" eb="3">
      <t>ホカ</t>
    </rPh>
    <rPh sb="4" eb="6">
      <t>ヒヨウ</t>
    </rPh>
    <phoneticPr fontId="1"/>
  </si>
  <si>
    <t>障害福祉サービス等事業収益</t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シュウエキ</t>
    </rPh>
    <phoneticPr fontId="1"/>
  </si>
  <si>
    <t>ケアマネ等１人あたり1日訪問件数（Ａ/Ｃ/Ｄ）</t>
    <rPh sb="4" eb="5">
      <t>トウ</t>
    </rPh>
    <rPh sb="6" eb="7">
      <t>ニン</t>
    </rPh>
    <rPh sb="11" eb="12">
      <t>ヒ</t>
    </rPh>
    <rPh sb="12" eb="14">
      <t>ホウモン</t>
    </rPh>
    <rPh sb="14" eb="16">
      <t>ケンスウ</t>
    </rPh>
    <phoneticPr fontId="1"/>
  </si>
  <si>
    <t>人件費</t>
    <rPh sb="0" eb="3">
      <t>ジンケンヒ</t>
    </rPh>
    <phoneticPr fontId="1"/>
  </si>
  <si>
    <t>※ｃ＝a/(b×定員）×100</t>
    <rPh sb="8" eb="10">
      <t>テイイン</t>
    </rPh>
    <phoneticPr fontId="1"/>
  </si>
  <si>
    <t>サービス活動増減差額（３）＝（１）-（２）</t>
    <rPh sb="4" eb="6">
      <t>カツドウ</t>
    </rPh>
    <rPh sb="6" eb="8">
      <t>ゾウゲン</t>
    </rPh>
    <rPh sb="8" eb="10">
      <t>サガク</t>
    </rPh>
    <phoneticPr fontId="1"/>
  </si>
  <si>
    <t>地域生活支援事業
(例：移動支援等）</t>
    <rPh sb="0" eb="2">
      <t>チイキ</t>
    </rPh>
    <rPh sb="2" eb="4">
      <t>セイカツ</t>
    </rPh>
    <rPh sb="4" eb="6">
      <t>シエン</t>
    </rPh>
    <rPh sb="6" eb="8">
      <t>ジギョウ</t>
    </rPh>
    <rPh sb="10" eb="11">
      <t>レイ</t>
    </rPh>
    <rPh sb="12" eb="14">
      <t>イドウ</t>
    </rPh>
    <rPh sb="14" eb="16">
      <t>シエン</t>
    </rPh>
    <rPh sb="16" eb="17">
      <t>トウ</t>
    </rPh>
    <phoneticPr fontId="1"/>
  </si>
  <si>
    <t>利用者延人数</t>
    <rPh sb="0" eb="3">
      <t>リヨウシャ</t>
    </rPh>
    <rPh sb="3" eb="4">
      <t>ノ</t>
    </rPh>
    <rPh sb="4" eb="6">
      <t>ニンズウ</t>
    </rPh>
    <phoneticPr fontId="1"/>
  </si>
  <si>
    <t>平成３０年度　介護事業収入　訪問介護内訳　　(訪問入浴と一体的に事業実施している場合は、サービス区分を合算して作成のこと））</t>
    <rPh sb="0" eb="2">
      <t>ヘイセイ</t>
    </rPh>
    <rPh sb="4" eb="6">
      <t>ネンド</t>
    </rPh>
    <rPh sb="7" eb="9">
      <t>カイゴ</t>
    </rPh>
    <rPh sb="9" eb="11">
      <t>ジギョウ</t>
    </rPh>
    <rPh sb="11" eb="13">
      <t>シュウニュウ</t>
    </rPh>
    <rPh sb="14" eb="16">
      <t>ホウモン</t>
    </rPh>
    <rPh sb="16" eb="18">
      <t>カイゴ</t>
    </rPh>
    <rPh sb="18" eb="20">
      <t>ウチワケ</t>
    </rPh>
    <rPh sb="23" eb="25">
      <t>ホウモン</t>
    </rPh>
    <rPh sb="25" eb="27">
      <t>ニュウヨク</t>
    </rPh>
    <rPh sb="28" eb="30">
      <t>イッタイ</t>
    </rPh>
    <phoneticPr fontId="1"/>
  </si>
  <si>
    <t>特別収益</t>
    <rPh sb="0" eb="2">
      <t>トクベツ</t>
    </rPh>
    <rPh sb="2" eb="4">
      <t>シュウエキ</t>
    </rPh>
    <phoneticPr fontId="1"/>
  </si>
  <si>
    <t>特別損失</t>
    <rPh sb="0" eb="2">
      <t>トクベツ</t>
    </rPh>
    <rPh sb="2" eb="4">
      <t>ソンシツ</t>
    </rPh>
    <phoneticPr fontId="1"/>
  </si>
  <si>
    <t>要支援１（介護予防）</t>
    <rPh sb="0" eb="1">
      <t>ヨウ</t>
    </rPh>
    <rPh sb="1" eb="3">
      <t>シエン</t>
    </rPh>
    <rPh sb="5" eb="7">
      <t>カイゴ</t>
    </rPh>
    <rPh sb="7" eb="9">
      <t>ヨボウ</t>
    </rPh>
    <phoneticPr fontId="1"/>
  </si>
  <si>
    <t>要支援２（介護予防）</t>
    <rPh sb="0" eb="3">
      <t>ヨウシエン</t>
    </rPh>
    <rPh sb="5" eb="7">
      <t>カイゴ</t>
    </rPh>
    <rPh sb="7" eb="9">
      <t>ヨボウ</t>
    </rPh>
    <phoneticPr fontId="1"/>
  </si>
  <si>
    <t>平成３０年度　介護保険事業収益　通所介護　内訳</t>
    <rPh sb="0" eb="2">
      <t>ヘイセイ</t>
    </rPh>
    <rPh sb="4" eb="6">
      <t>ネンド</t>
    </rPh>
    <rPh sb="7" eb="9">
      <t>カイゴ</t>
    </rPh>
    <rPh sb="9" eb="11">
      <t>ホケン</t>
    </rPh>
    <rPh sb="11" eb="13">
      <t>ジギョウ</t>
    </rPh>
    <rPh sb="13" eb="15">
      <t>シュウエキ</t>
    </rPh>
    <rPh sb="16" eb="18">
      <t>ツウショ</t>
    </rPh>
    <rPh sb="18" eb="20">
      <t>カイゴ</t>
    </rPh>
    <rPh sb="21" eb="23">
      <t>ウチワケ</t>
    </rPh>
    <phoneticPr fontId="1"/>
  </si>
  <si>
    <t>介護保険収益（ｄ）</t>
    <rPh sb="0" eb="2">
      <t>カイゴ</t>
    </rPh>
    <rPh sb="2" eb="4">
      <t>ホケン</t>
    </rPh>
    <rPh sb="4" eb="6">
      <t>シュウエキ</t>
    </rPh>
    <phoneticPr fontId="1"/>
  </si>
  <si>
    <t>利用者1人あたり介護保険収益（d/a）</t>
    <rPh sb="0" eb="3">
      <t>リヨウシャ</t>
    </rPh>
    <rPh sb="3" eb="5">
      <t>ヒトリ</t>
    </rPh>
    <rPh sb="8" eb="10">
      <t>カイゴ</t>
    </rPh>
    <rPh sb="10" eb="12">
      <t>ホケン</t>
    </rPh>
    <rPh sb="12" eb="14">
      <t>シュウエキ</t>
    </rPh>
    <phoneticPr fontId="1"/>
  </si>
  <si>
    <t>○○社協訪問介護サービス</t>
    <rPh sb="2" eb="3">
      <t>シャ</t>
    </rPh>
    <rPh sb="3" eb="4">
      <t>キョウ</t>
    </rPh>
    <rPh sb="4" eb="6">
      <t>ホウモン</t>
    </rPh>
    <rPh sb="6" eb="8">
      <t>カイゴ</t>
    </rPh>
    <phoneticPr fontId="1"/>
  </si>
  <si>
    <t>訪問介護</t>
    <rPh sb="0" eb="2">
      <t>ホウモン</t>
    </rPh>
    <rPh sb="2" eb="4">
      <t>カイゴ</t>
    </rPh>
    <phoneticPr fontId="1"/>
  </si>
  <si>
    <t>日～土（12／9～1/3除く）　8～18時</t>
    <rPh sb="0" eb="1">
      <t>ニチ</t>
    </rPh>
    <rPh sb="2" eb="3">
      <t>ド</t>
    </rPh>
    <rPh sb="12" eb="13">
      <t>ノゾ</t>
    </rPh>
    <rPh sb="20" eb="21">
      <t>ジ</t>
    </rPh>
    <phoneticPr fontId="1"/>
  </si>
  <si>
    <t>96人</t>
    <rPh sb="2" eb="3">
      <t>ニン</t>
    </rPh>
    <phoneticPr fontId="1"/>
  </si>
  <si>
    <t>訪問介護、介護予防訪問介護</t>
    <rPh sb="0" eb="2">
      <t>ホウモン</t>
    </rPh>
    <rPh sb="2" eb="4">
      <t>カイゴ</t>
    </rPh>
    <rPh sb="5" eb="7">
      <t>カイゴ</t>
    </rPh>
    <rPh sb="7" eb="9">
      <t>ヨボウ</t>
    </rPh>
    <rPh sb="9" eb="11">
      <t>ホウモン</t>
    </rPh>
    <rPh sb="11" eb="13">
      <t>カイゴ</t>
    </rPh>
    <phoneticPr fontId="1"/>
  </si>
  <si>
    <t>-</t>
    <phoneticPr fontId="1"/>
  </si>
  <si>
    <t>Ⅱ</t>
    <phoneticPr fontId="1"/>
  </si>
  <si>
    <t>-</t>
    <phoneticPr fontId="1"/>
  </si>
  <si>
    <t>初回加算</t>
    <rPh sb="0" eb="2">
      <t>ショカイ</t>
    </rPh>
    <rPh sb="2" eb="4">
      <t>カサン</t>
    </rPh>
    <phoneticPr fontId="1"/>
  </si>
  <si>
    <t>緊急時訪問加算</t>
    <rPh sb="0" eb="3">
      <t>キンキュウジ</t>
    </rPh>
    <rPh sb="3" eb="5">
      <t>ホウモン</t>
    </rPh>
    <rPh sb="5" eb="7">
      <t>カサン</t>
    </rPh>
    <phoneticPr fontId="1"/>
  </si>
  <si>
    <t>Ⅰ</t>
    <phoneticPr fontId="1"/>
  </si>
  <si>
    <t>平成３０年度　介護事業収入　訪問入浴　内訳　</t>
    <rPh sb="0" eb="2">
      <t>ヘイセイ</t>
    </rPh>
    <rPh sb="4" eb="6">
      <t>ネンド</t>
    </rPh>
    <rPh sb="7" eb="9">
      <t>カイゴ</t>
    </rPh>
    <rPh sb="9" eb="11">
      <t>ジギョウ</t>
    </rPh>
    <rPh sb="11" eb="13">
      <t>シュウニュウ</t>
    </rPh>
    <rPh sb="14" eb="16">
      <t>ホウモン</t>
    </rPh>
    <rPh sb="16" eb="18">
      <t>ニュウヨク</t>
    </rPh>
    <rPh sb="19" eb="21">
      <t>ウチワケ</t>
    </rPh>
    <phoneticPr fontId="1"/>
  </si>
  <si>
    <r>
      <t xml:space="preserve">その他の事業収益
</t>
    </r>
    <r>
      <rPr>
        <sz val="10"/>
        <color theme="1"/>
        <rFont val="ＭＳ Ｐゴシック"/>
        <family val="3"/>
        <charset val="128"/>
        <scheme val="minor"/>
      </rPr>
      <t>(補助金、受託金等を含む）</t>
    </r>
    <rPh sb="2" eb="3">
      <t>ホカ</t>
    </rPh>
    <rPh sb="4" eb="6">
      <t>ジギョウ</t>
    </rPh>
    <rPh sb="6" eb="8">
      <t>シュウエキ</t>
    </rPh>
    <rPh sb="10" eb="13">
      <t>ホジョキン</t>
    </rPh>
    <rPh sb="14" eb="16">
      <t>ジュタク</t>
    </rPh>
    <rPh sb="16" eb="17">
      <t>キン</t>
    </rPh>
    <rPh sb="17" eb="18">
      <t>トウ</t>
    </rPh>
    <rPh sb="19" eb="20">
      <t>フク</t>
    </rPh>
    <phoneticPr fontId="1"/>
  </si>
  <si>
    <t>サービス活動収益計（１）</t>
    <rPh sb="4" eb="6">
      <t>カツドウ</t>
    </rPh>
    <rPh sb="6" eb="8">
      <t>シュウエキ</t>
    </rPh>
    <rPh sb="8" eb="9">
      <t>ケイ</t>
    </rPh>
    <phoneticPr fontId="1"/>
  </si>
  <si>
    <t>サービス活動費用計（２）</t>
    <rPh sb="4" eb="6">
      <t>カツドウ</t>
    </rPh>
    <rPh sb="6" eb="8">
      <t>ヒヨウ</t>
    </rPh>
    <rPh sb="8" eb="9">
      <t>ケイ</t>
    </rPh>
    <phoneticPr fontId="1"/>
  </si>
  <si>
    <t>サービス区分間繰入金収益※1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シュウエキ</t>
    </rPh>
    <phoneticPr fontId="1"/>
  </si>
  <si>
    <t>サービス区分間繰入金費用※1</t>
    <rPh sb="4" eb="6">
      <t>クブン</t>
    </rPh>
    <rPh sb="6" eb="7">
      <t>カン</t>
    </rPh>
    <rPh sb="7" eb="9">
      <t>クリイレ</t>
    </rPh>
    <rPh sb="9" eb="10">
      <t>キン</t>
    </rPh>
    <rPh sb="10" eb="12">
      <t>ヒヨウ</t>
    </rPh>
    <phoneticPr fontId="1"/>
  </si>
  <si>
    <t>当期活動増減差額※2</t>
    <rPh sb="0" eb="2">
      <t>トウキ</t>
    </rPh>
    <rPh sb="2" eb="4">
      <t>カツドウ</t>
    </rPh>
    <rPh sb="4" eb="6">
      <t>ゾウゲン</t>
    </rPh>
    <rPh sb="6" eb="8">
      <t>サガク</t>
    </rPh>
    <phoneticPr fontId="1"/>
  </si>
  <si>
    <t>※1 共通経費を想定しています。</t>
    <rPh sb="3" eb="5">
      <t>キョウツウ</t>
    </rPh>
    <rPh sb="5" eb="7">
      <t>ケイヒ</t>
    </rPh>
    <rPh sb="8" eb="10">
      <t>ソウテイ</t>
    </rPh>
    <phoneticPr fontId="1"/>
  </si>
  <si>
    <t>※2　決算書上に記載の当期活動増減差額の数字を入れてください。（サービス区分間繰入金収益・費用の差額ではありません）</t>
    <rPh sb="3" eb="6">
      <t>ケッサンショ</t>
    </rPh>
    <rPh sb="6" eb="7">
      <t>ジョウ</t>
    </rPh>
    <rPh sb="8" eb="10">
      <t>キサイ</t>
    </rPh>
    <rPh sb="11" eb="13">
      <t>トウキ</t>
    </rPh>
    <rPh sb="13" eb="15">
      <t>カツドウ</t>
    </rPh>
    <rPh sb="15" eb="17">
      <t>ゾウゲン</t>
    </rPh>
    <rPh sb="17" eb="19">
      <t>サガク</t>
    </rPh>
    <rPh sb="20" eb="22">
      <t>スウジ</t>
    </rPh>
    <rPh sb="23" eb="24">
      <t>イ</t>
    </rPh>
    <rPh sb="36" eb="38">
      <t>クブン</t>
    </rPh>
    <rPh sb="38" eb="39">
      <t>カン</t>
    </rPh>
    <rPh sb="39" eb="41">
      <t>クリイレ</t>
    </rPh>
    <rPh sb="41" eb="42">
      <t>キン</t>
    </rPh>
    <rPh sb="42" eb="44">
      <t>シュウエキ</t>
    </rPh>
    <rPh sb="45" eb="47">
      <t>ヒヨウ</t>
    </rPh>
    <rPh sb="48" eb="50">
      <t>サガク</t>
    </rPh>
    <phoneticPr fontId="1"/>
  </si>
  <si>
    <t>(うち介護予防・日常生活支援総合事業収益）</t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8" eb="20">
      <t>シュウエキ</t>
    </rPh>
    <phoneticPr fontId="1"/>
  </si>
  <si>
    <t>市町社協介護サービス事業収支分析　　訪問入浴事業（訪問介護事業と実施体制・サービス区分を別にして実施している場合）</t>
    <rPh sb="0" eb="2">
      <t>シチョウ</t>
    </rPh>
    <rPh sb="2" eb="3">
      <t>シャ</t>
    </rPh>
    <rPh sb="3" eb="4">
      <t>キョウ</t>
    </rPh>
    <rPh sb="4" eb="6">
      <t>カイゴ</t>
    </rPh>
    <rPh sb="10" eb="12">
      <t>ジギョウ</t>
    </rPh>
    <rPh sb="12" eb="14">
      <t>シュウシ</t>
    </rPh>
    <rPh sb="14" eb="16">
      <t>ブンセキ</t>
    </rPh>
    <rPh sb="18" eb="20">
      <t>ホウモン</t>
    </rPh>
    <rPh sb="20" eb="22">
      <t>ニュウヨク</t>
    </rPh>
    <rPh sb="22" eb="24">
      <t>ジギョウ</t>
    </rPh>
    <rPh sb="27" eb="29">
      <t>カイゴ</t>
    </rPh>
    <rPh sb="32" eb="34">
      <t>ジッシ</t>
    </rPh>
    <rPh sb="34" eb="36">
      <t>タイセイ</t>
    </rPh>
    <rPh sb="41" eb="43">
      <t>クブン</t>
    </rPh>
    <rPh sb="44" eb="45">
      <t>ベツ</t>
    </rPh>
    <rPh sb="48" eb="50">
      <t>ジッシ</t>
    </rPh>
    <rPh sb="54" eb="56">
      <t>バアイ</t>
    </rPh>
    <phoneticPr fontId="1"/>
  </si>
  <si>
    <t>介護事業収益Ｂ</t>
    <rPh sb="0" eb="2">
      <t>カイゴ</t>
    </rPh>
    <rPh sb="2" eb="4">
      <t>ジギョウ</t>
    </rPh>
    <rPh sb="4" eb="6">
      <t>シュウエキ</t>
    </rPh>
    <phoneticPr fontId="1"/>
  </si>
  <si>
    <t>利用1件あたり介護事業収益（B/A）</t>
    <rPh sb="0" eb="2">
      <t>リヨウ</t>
    </rPh>
    <rPh sb="3" eb="4">
      <t>ケン</t>
    </rPh>
    <rPh sb="7" eb="9">
      <t>カイゴ</t>
    </rPh>
    <rPh sb="9" eb="11">
      <t>ジギョウ</t>
    </rPh>
    <rPh sb="11" eb="13">
      <t>シュウエキ</t>
    </rPh>
    <phoneticPr fontId="1"/>
  </si>
  <si>
    <t>市町社協介護サービス事業（障害サービス含む）収支分析　　訪問介護事業 (訪問入浴事業と実施体制等を一体的に運営している場合は、サービス区分を合算して作成のこと）</t>
    <rPh sb="0" eb="2">
      <t>シチョウ</t>
    </rPh>
    <rPh sb="2" eb="3">
      <t>シャ</t>
    </rPh>
    <rPh sb="3" eb="4">
      <t>キョウ</t>
    </rPh>
    <rPh sb="4" eb="6">
      <t>カイゴ</t>
    </rPh>
    <rPh sb="10" eb="12">
      <t>ジギョウ</t>
    </rPh>
    <rPh sb="13" eb="15">
      <t>ショウガイ</t>
    </rPh>
    <rPh sb="19" eb="20">
      <t>フク</t>
    </rPh>
    <rPh sb="22" eb="24">
      <t>シュウシ</t>
    </rPh>
    <rPh sb="24" eb="26">
      <t>ブンセキ</t>
    </rPh>
    <rPh sb="28" eb="30">
      <t>ホウモン</t>
    </rPh>
    <rPh sb="30" eb="32">
      <t>カイゴ</t>
    </rPh>
    <rPh sb="32" eb="34">
      <t>ジギョウ</t>
    </rPh>
    <rPh sb="36" eb="38">
      <t>ホウモン</t>
    </rPh>
    <rPh sb="38" eb="40">
      <t>ニュウヨク</t>
    </rPh>
    <rPh sb="40" eb="42">
      <t>ジギョウ</t>
    </rPh>
    <rPh sb="43" eb="45">
      <t>ジッシ</t>
    </rPh>
    <rPh sb="45" eb="47">
      <t>タイセイ</t>
    </rPh>
    <rPh sb="47" eb="48">
      <t>トウ</t>
    </rPh>
    <rPh sb="49" eb="52">
      <t>イッタイテキ</t>
    </rPh>
    <rPh sb="53" eb="55">
      <t>ウンエイ</t>
    </rPh>
    <rPh sb="59" eb="61">
      <t>バアイ</t>
    </rPh>
    <rPh sb="67" eb="69">
      <t>クブン</t>
    </rPh>
    <rPh sb="70" eb="72">
      <t>ガッサン</t>
    </rPh>
    <rPh sb="74" eb="76">
      <t>サクセイ</t>
    </rPh>
    <phoneticPr fontId="1"/>
  </si>
  <si>
    <t>235人</t>
    <rPh sb="3" eb="4">
      <t>ニン</t>
    </rPh>
    <phoneticPr fontId="1"/>
  </si>
  <si>
    <t>Ⅰ・Ⅱ</t>
    <phoneticPr fontId="1"/>
  </si>
  <si>
    <t>介護保険収益Ｂ</t>
    <rPh sb="0" eb="2">
      <t>カイゴ</t>
    </rPh>
    <rPh sb="2" eb="4">
      <t>ホケン</t>
    </rPh>
    <rPh sb="4" eb="6">
      <t>シュウエキ</t>
    </rPh>
    <phoneticPr fontId="1"/>
  </si>
  <si>
    <t>利用1件あたり保険収益　B/A</t>
    <rPh sb="0" eb="2">
      <t>リヨウ</t>
    </rPh>
    <rPh sb="3" eb="4">
      <t>ケン</t>
    </rPh>
    <rPh sb="7" eb="9">
      <t>ホケン</t>
    </rPh>
    <rPh sb="9" eb="11">
      <t>シュウエキ</t>
    </rPh>
    <phoneticPr fontId="1"/>
  </si>
  <si>
    <t>介護保険収益　Ｂ</t>
    <rPh sb="0" eb="2">
      <t>カイゴ</t>
    </rPh>
    <rPh sb="2" eb="4">
      <t>ホケン</t>
    </rPh>
    <rPh sb="4" eb="6">
      <t>シュウエキ</t>
    </rPh>
    <phoneticPr fontId="1"/>
  </si>
  <si>
    <t>医療保険収益　Ｃ</t>
    <rPh sb="0" eb="2">
      <t>イリョウ</t>
    </rPh>
    <rPh sb="2" eb="4">
      <t>ホケン</t>
    </rPh>
    <rPh sb="4" eb="6">
      <t>シュウエキ</t>
    </rPh>
    <phoneticPr fontId="1"/>
  </si>
  <si>
    <t>利用1件あたり保険収益　（B＋Ｃ)/A</t>
    <rPh sb="0" eb="2">
      <t>リヨウ</t>
    </rPh>
    <rPh sb="3" eb="4">
      <t>ケン</t>
    </rPh>
    <rPh sb="7" eb="9">
      <t>ホケン</t>
    </rPh>
    <rPh sb="9" eb="11">
      <t>シュウエキ</t>
    </rPh>
    <phoneticPr fontId="1"/>
  </si>
  <si>
    <t>月～金(8:00～17:30）</t>
    <rPh sb="0" eb="1">
      <t>ゲツ</t>
    </rPh>
    <rPh sb="2" eb="3">
      <t>キン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</si>
  <si>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</si>
  <si>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2,4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</si>
</sst>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_ ;[Red]\-#,##0\ "/>
    <numFmt numFmtId="178" formatCode="0.0"/>
    <numFmt numFmtId="179" formatCode="0.0_ "/>
    <numFmt numFmtId="180" formatCode="0.0_);[Red]\(0.0\)"/>
    <numFmt numFmtId="181" formatCode="#,##0;&quot;△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2"/>
      <color rgb="FF1F1F1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horizontal="center" vertical="center"/>
    </xf>
    <xf numFmtId="38" fontId="6" fillId="0" borderId="0" xfId="0" applyNumberFormat="1" applyFont="1">
      <alignment vertical="center"/>
    </xf>
    <xf numFmtId="0" fontId="6" fillId="0" borderId="0" xfId="0" applyFont="1">
      <alignment vertical="center"/>
    </xf>
    <xf numFmtId="38" fontId="0" fillId="0" borderId="2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/>
    </xf>
    <xf numFmtId="38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20" xfId="1" applyFont="1" applyBorder="1">
      <alignment vertical="center"/>
    </xf>
    <xf numFmtId="0" fontId="0" fillId="0" borderId="20" xfId="0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38" fontId="0" fillId="0" borderId="8" xfId="0" applyNumberFormat="1" applyBorder="1" applyAlignment="1">
      <alignment horizontal="center" vertical="center"/>
    </xf>
    <xf numFmtId="38" fontId="0" fillId="0" borderId="9" xfId="0" applyNumberFormat="1" applyBorder="1">
      <alignment vertical="center"/>
    </xf>
    <xf numFmtId="3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1" xfId="0" applyNumberForma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38" fontId="0" fillId="0" borderId="15" xfId="1" applyFont="1" applyBorder="1">
      <alignment vertical="center"/>
    </xf>
    <xf numFmtId="0" fontId="0" fillId="0" borderId="15" xfId="0" applyBorder="1">
      <alignment vertical="center"/>
    </xf>
    <xf numFmtId="38" fontId="0" fillId="0" borderId="17" xfId="1" applyFont="1" applyBorder="1">
      <alignment vertical="center"/>
    </xf>
    <xf numFmtId="0" fontId="0" fillId="0" borderId="17" xfId="0" applyBorder="1">
      <alignment vertical="center"/>
    </xf>
    <xf numFmtId="38" fontId="0" fillId="0" borderId="4" xfId="0" applyNumberFormat="1" applyBorder="1" applyAlignment="1">
      <alignment vertical="center" wrapText="1"/>
    </xf>
    <xf numFmtId="38" fontId="0" fillId="0" borderId="3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4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4" xfId="0" applyNumberFormat="1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38" fontId="0" fillId="0" borderId="15" xfId="0" applyNumberFormat="1" applyBorder="1">
      <alignment vertical="center"/>
    </xf>
    <xf numFmtId="38" fontId="0" fillId="0" borderId="2" xfId="0" applyNumberFormat="1" applyBorder="1" applyAlignment="1">
      <alignment horizontal="center" vertical="center" shrinkToFit="1"/>
    </xf>
    <xf numFmtId="180" fontId="5" fillId="2" borderId="8" xfId="0" applyNumberFormat="1" applyFont="1" applyFill="1" applyBorder="1" applyAlignment="1">
      <alignment horizontal="center" vertical="center" shrinkToFit="1"/>
    </xf>
    <xf numFmtId="180" fontId="5" fillId="2" borderId="14" xfId="0" applyNumberFormat="1" applyFont="1" applyFill="1" applyBorder="1" applyAlignment="1">
      <alignment horizontal="center" vertical="center" shrinkToFit="1"/>
    </xf>
    <xf numFmtId="180" fontId="5" fillId="2" borderId="1" xfId="0" applyNumberFormat="1" applyFont="1" applyFill="1" applyBorder="1" applyAlignment="1">
      <alignment horizontal="center" vertical="center" shrinkToFit="1"/>
    </xf>
    <xf numFmtId="180" fontId="5" fillId="2" borderId="2" xfId="0" applyNumberFormat="1" applyFont="1" applyFill="1" applyBorder="1" applyAlignment="1">
      <alignment horizontal="center" vertical="center" shrinkToFit="1"/>
    </xf>
    <xf numFmtId="179" fontId="5" fillId="2" borderId="0" xfId="0" applyNumberFormat="1" applyFont="1" applyFill="1" applyAlignment="1">
      <alignment horizontal="center" vertical="center" shrinkToFit="1"/>
    </xf>
    <xf numFmtId="179" fontId="5" fillId="2" borderId="4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shrinkToFit="1"/>
    </xf>
    <xf numFmtId="38" fontId="0" fillId="0" borderId="8" xfId="0" applyNumberForma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2" borderId="20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shrinkToFit="1"/>
    </xf>
    <xf numFmtId="178" fontId="5" fillId="2" borderId="58" xfId="0" applyNumberFormat="1" applyFont="1" applyFill="1" applyBorder="1" applyAlignment="1">
      <alignment horizontal="center" vertical="center" shrinkToFit="1"/>
    </xf>
    <xf numFmtId="38" fontId="0" fillId="0" borderId="8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wrapText="1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shrinkToFit="1"/>
    </xf>
    <xf numFmtId="0" fontId="5" fillId="2" borderId="51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horizontal="center" vertical="center" shrinkToFit="1"/>
    </xf>
    <xf numFmtId="38" fontId="1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8" fillId="0" borderId="8" xfId="0" applyFont="1" applyBorder="1">
      <alignment vertical="center"/>
    </xf>
    <xf numFmtId="180" fontId="5" fillId="2" borderId="58" xfId="0" applyNumberFormat="1" applyFont="1" applyFill="1" applyBorder="1" applyAlignment="1">
      <alignment horizontal="center" vertical="center" shrinkToFit="1"/>
    </xf>
    <xf numFmtId="180" fontId="5" fillId="2" borderId="68" xfId="0" applyNumberFormat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8" fontId="5" fillId="2" borderId="8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9" fontId="5" fillId="2" borderId="8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177" fontId="10" fillId="2" borderId="60" xfId="0" applyNumberFormat="1" applyFont="1" applyFill="1" applyBorder="1" applyAlignment="1">
      <alignment horizontal="center" vertical="center" shrinkToFit="1"/>
    </xf>
    <xf numFmtId="177" fontId="10" fillId="2" borderId="53" xfId="0" applyNumberFormat="1" applyFont="1" applyFill="1" applyBorder="1" applyAlignment="1">
      <alignment horizontal="center" vertical="center" shrinkToFit="1"/>
    </xf>
    <xf numFmtId="177" fontId="10" fillId="2" borderId="61" xfId="0" applyNumberFormat="1" applyFont="1" applyFill="1" applyBorder="1" applyAlignment="1">
      <alignment horizontal="center" vertical="center" shrinkToFit="1"/>
    </xf>
    <xf numFmtId="177" fontId="10" fillId="2" borderId="54" xfId="0" applyNumberFormat="1" applyFont="1" applyFill="1" applyBorder="1" applyAlignment="1">
      <alignment horizontal="center" vertical="center" shrinkToFit="1"/>
    </xf>
    <xf numFmtId="177" fontId="10" fillId="2" borderId="55" xfId="0" applyNumberFormat="1" applyFont="1" applyFill="1" applyBorder="1" applyAlignment="1">
      <alignment horizontal="center" vertical="center" shrinkToFit="1"/>
    </xf>
    <xf numFmtId="177" fontId="10" fillId="2" borderId="37" xfId="0" applyNumberFormat="1" applyFont="1" applyFill="1" applyBorder="1" applyAlignment="1">
      <alignment horizontal="center" vertical="center" shrinkToFit="1"/>
    </xf>
    <xf numFmtId="177" fontId="10" fillId="2" borderId="17" xfId="0" applyNumberFormat="1" applyFont="1" applyFill="1" applyBorder="1" applyAlignment="1">
      <alignment horizontal="center" vertical="center" shrinkToFit="1"/>
    </xf>
    <xf numFmtId="177" fontId="10" fillId="2" borderId="13" xfId="0" applyNumberFormat="1" applyFont="1" applyFill="1" applyBorder="1" applyAlignment="1">
      <alignment horizontal="center" vertical="center" shrinkToFit="1"/>
    </xf>
    <xf numFmtId="177" fontId="10" fillId="2" borderId="48" xfId="0" applyNumberFormat="1" applyFont="1" applyFill="1" applyBorder="1" applyAlignment="1">
      <alignment horizontal="center" vertical="center" shrinkToFit="1"/>
    </xf>
    <xf numFmtId="177" fontId="10" fillId="2" borderId="9" xfId="0" applyNumberFormat="1" applyFont="1" applyFill="1" applyBorder="1" applyAlignment="1">
      <alignment horizontal="center" vertical="center" shrinkToFit="1"/>
    </xf>
    <xf numFmtId="177" fontId="10" fillId="2" borderId="16" xfId="0" applyNumberFormat="1" applyFont="1" applyFill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 shrinkToFit="1"/>
    </xf>
    <xf numFmtId="177" fontId="10" fillId="2" borderId="56" xfId="0" applyNumberFormat="1" applyFont="1" applyFill="1" applyBorder="1" applyAlignment="1">
      <alignment horizontal="center" vertical="center" shrinkToFit="1"/>
    </xf>
    <xf numFmtId="177" fontId="10" fillId="0" borderId="42" xfId="0" applyNumberFormat="1" applyFont="1" applyBorder="1" applyAlignment="1">
      <alignment horizontal="center" vertical="center" shrinkToFit="1"/>
    </xf>
    <xf numFmtId="177" fontId="10" fillId="0" borderId="27" xfId="0" applyNumberFormat="1" applyFont="1" applyBorder="1" applyAlignment="1">
      <alignment horizontal="center" vertical="center" shrinkToFit="1"/>
    </xf>
    <xf numFmtId="177" fontId="10" fillId="0" borderId="28" xfId="0" applyNumberFormat="1" applyFont="1" applyBorder="1" applyAlignment="1">
      <alignment horizontal="center" vertical="center" shrinkToFit="1"/>
    </xf>
    <xf numFmtId="177" fontId="10" fillId="0" borderId="26" xfId="0" applyNumberFormat="1" applyFont="1" applyBorder="1" applyAlignment="1">
      <alignment horizontal="center" vertical="center" shrinkToFit="1"/>
    </xf>
    <xf numFmtId="177" fontId="10" fillId="2" borderId="29" xfId="0" applyNumberFormat="1" applyFont="1" applyFill="1" applyBorder="1" applyAlignment="1">
      <alignment horizontal="center" vertical="center" shrinkToFit="1"/>
    </xf>
    <xf numFmtId="177" fontId="10" fillId="2" borderId="32" xfId="0" applyNumberFormat="1" applyFont="1" applyFill="1" applyBorder="1" applyAlignment="1">
      <alignment horizontal="center" vertical="center" shrinkToFit="1"/>
    </xf>
    <xf numFmtId="177" fontId="10" fillId="2" borderId="69" xfId="0" applyNumberFormat="1" applyFont="1" applyFill="1" applyBorder="1" applyAlignment="1">
      <alignment horizontal="center" vertical="center" shrinkToFit="1"/>
    </xf>
    <xf numFmtId="177" fontId="10" fillId="2" borderId="49" xfId="0" applyNumberFormat="1" applyFont="1" applyFill="1" applyBorder="1" applyAlignment="1">
      <alignment horizontal="center" vertical="center" shrinkToFit="1"/>
    </xf>
    <xf numFmtId="177" fontId="10" fillId="2" borderId="12" xfId="0" applyNumberFormat="1" applyFont="1" applyFill="1" applyBorder="1" applyAlignment="1">
      <alignment horizontal="center" vertical="center" shrinkToFit="1"/>
    </xf>
    <xf numFmtId="177" fontId="10" fillId="2" borderId="65" xfId="0" applyNumberFormat="1" applyFont="1" applyFill="1" applyBorder="1" applyAlignment="1">
      <alignment horizontal="center" vertical="center" shrinkToFit="1"/>
    </xf>
    <xf numFmtId="181" fontId="10" fillId="2" borderId="48" xfId="0" applyNumberFormat="1" applyFont="1" applyFill="1" applyBorder="1" applyAlignment="1">
      <alignment horizontal="center" vertical="center" shrinkToFit="1"/>
    </xf>
    <xf numFmtId="181" fontId="10" fillId="2" borderId="9" xfId="0" applyNumberFormat="1" applyFont="1" applyFill="1" applyBorder="1" applyAlignment="1">
      <alignment horizontal="center" vertical="center" shrinkToFit="1"/>
    </xf>
    <xf numFmtId="177" fontId="10" fillId="0" borderId="31" xfId="0" applyNumberFormat="1" applyFont="1" applyBorder="1" applyAlignment="1">
      <alignment horizontal="center" vertical="center" shrinkToFit="1"/>
    </xf>
    <xf numFmtId="177" fontId="10" fillId="0" borderId="32" xfId="0" applyNumberFormat="1" applyFont="1" applyBorder="1" applyAlignment="1">
      <alignment horizontal="center" vertical="center" shrinkToFit="1"/>
    </xf>
    <xf numFmtId="177" fontId="10" fillId="0" borderId="30" xfId="0" applyNumberFormat="1" applyFont="1" applyBorder="1" applyAlignment="1">
      <alignment horizontal="center" vertical="center" shrinkToFit="1"/>
    </xf>
    <xf numFmtId="177" fontId="10" fillId="0" borderId="64" xfId="0" applyNumberFormat="1" applyFont="1" applyBorder="1" applyAlignment="1">
      <alignment horizontal="center" vertical="center" shrinkToFit="1"/>
    </xf>
    <xf numFmtId="177" fontId="10" fillId="0" borderId="23" xfId="0" applyNumberFormat="1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 shrinkToFit="1"/>
    </xf>
    <xf numFmtId="177" fontId="10" fillId="0" borderId="17" xfId="0" applyNumberFormat="1" applyFont="1" applyBorder="1" applyAlignment="1">
      <alignment horizontal="center" vertical="center" shrinkToFit="1"/>
    </xf>
    <xf numFmtId="177" fontId="10" fillId="0" borderId="37" xfId="0" applyNumberFormat="1" applyFont="1" applyBorder="1" applyAlignment="1">
      <alignment horizontal="center" vertical="center" shrinkToFit="1"/>
    </xf>
    <xf numFmtId="177" fontId="10" fillId="0" borderId="1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177" fontId="10" fillId="0" borderId="57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7" fontId="10" fillId="2" borderId="1" xfId="0" applyNumberFormat="1" applyFont="1" applyFill="1" applyBorder="1" applyAlignment="1">
      <alignment horizontal="center" vertical="center" shrinkToFit="1"/>
    </xf>
    <xf numFmtId="177" fontId="10" fillId="2" borderId="26" xfId="0" applyNumberFormat="1" applyFont="1" applyFill="1" applyBorder="1" applyAlignment="1">
      <alignment horizontal="center" vertical="center" shrinkToFit="1"/>
    </xf>
    <xf numFmtId="177" fontId="10" fillId="2" borderId="27" xfId="0" applyNumberFormat="1" applyFont="1" applyFill="1" applyBorder="1" applyAlignment="1">
      <alignment horizontal="center" vertical="center" shrinkToFit="1"/>
    </xf>
    <xf numFmtId="177" fontId="10" fillId="2" borderId="28" xfId="0" applyNumberFormat="1" applyFont="1" applyFill="1" applyBorder="1" applyAlignment="1">
      <alignment horizontal="center" vertic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177" fontId="10" fillId="2" borderId="71" xfId="0" applyNumberFormat="1" applyFont="1" applyFill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177" fontId="10" fillId="2" borderId="70" xfId="0" applyNumberFormat="1" applyFont="1" applyFill="1" applyBorder="1" applyAlignment="1">
      <alignment horizontal="center" vertical="center"/>
    </xf>
    <xf numFmtId="177" fontId="10" fillId="2" borderId="76" xfId="0" applyNumberFormat="1" applyFont="1" applyFill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 shrinkToFit="1"/>
    </xf>
    <xf numFmtId="177" fontId="10" fillId="2" borderId="42" xfId="0" applyNumberFormat="1" applyFont="1" applyFill="1" applyBorder="1" applyAlignment="1">
      <alignment horizontal="center" vertical="center" shrinkToFit="1"/>
    </xf>
    <xf numFmtId="177" fontId="10" fillId="2" borderId="34" xfId="0" applyNumberFormat="1" applyFont="1" applyFill="1" applyBorder="1" applyAlignment="1">
      <alignment horizontal="center" vertical="center" shrinkToFit="1"/>
    </xf>
    <xf numFmtId="177" fontId="10" fillId="2" borderId="57" xfId="0" applyNumberFormat="1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5" fillId="0" borderId="62" xfId="0" applyFont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177" fontId="10" fillId="0" borderId="77" xfId="0" applyNumberFormat="1" applyFont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177" fontId="10" fillId="0" borderId="29" xfId="0" quotePrefix="1" applyNumberFormat="1" applyFont="1" applyBorder="1" applyAlignment="1">
      <alignment horizontal="center" vertical="center" shrinkToFit="1"/>
    </xf>
    <xf numFmtId="177" fontId="10" fillId="0" borderId="32" xfId="0" quotePrefix="1" applyNumberFormat="1" applyFont="1" applyBorder="1" applyAlignment="1">
      <alignment horizontal="center" vertical="center" shrinkToFit="1"/>
    </xf>
    <xf numFmtId="177" fontId="10" fillId="0" borderId="69" xfId="0" quotePrefix="1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66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5" fillId="0" borderId="67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65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177" fontId="10" fillId="0" borderId="7" xfId="0" applyNumberFormat="1" applyFont="1" applyBorder="1" applyAlignment="1">
      <alignment horizontal="center" vertical="center" shrinkToFit="1"/>
    </xf>
    <xf numFmtId="177" fontId="10" fillId="2" borderId="82" xfId="0" applyNumberFormat="1" applyFont="1" applyFill="1" applyBorder="1" applyAlignment="1">
      <alignment horizontal="center" vertical="center" shrinkToFit="1"/>
    </xf>
    <xf numFmtId="177" fontId="10" fillId="2" borderId="80" xfId="0" applyNumberFormat="1" applyFont="1" applyFill="1" applyBorder="1" applyAlignment="1">
      <alignment horizontal="center" vertical="center" shrinkToFit="1"/>
    </xf>
    <xf numFmtId="177" fontId="10" fillId="2" borderId="81" xfId="0" applyNumberFormat="1" applyFont="1" applyFill="1" applyBorder="1" applyAlignment="1">
      <alignment horizontal="center" vertical="center" shrinkToFit="1"/>
    </xf>
    <xf numFmtId="177" fontId="10" fillId="2" borderId="79" xfId="0" applyNumberFormat="1" applyFont="1" applyFill="1" applyBorder="1" applyAlignment="1">
      <alignment horizontal="center" vertical="center" shrinkToFit="1"/>
    </xf>
    <xf numFmtId="177" fontId="10" fillId="2" borderId="84" xfId="0" applyNumberFormat="1" applyFont="1" applyFill="1" applyBorder="1" applyAlignment="1">
      <alignment horizontal="center" vertical="center" shrinkToFit="1"/>
    </xf>
    <xf numFmtId="177" fontId="10" fillId="0" borderId="83" xfId="0" applyNumberFormat="1" applyFont="1" applyBorder="1" applyAlignment="1">
      <alignment horizontal="center" vertical="center" shrinkToFit="1"/>
    </xf>
    <xf numFmtId="177" fontId="10" fillId="0" borderId="84" xfId="0" applyNumberFormat="1" applyFont="1" applyBorder="1" applyAlignment="1">
      <alignment horizontal="center" vertical="center" shrinkToFit="1"/>
    </xf>
    <xf numFmtId="177" fontId="10" fillId="2" borderId="64" xfId="0" quotePrefix="1" applyNumberFormat="1" applyFont="1" applyFill="1" applyBorder="1" applyAlignment="1">
      <alignment horizontal="center" vertical="center" shrinkToFit="1"/>
    </xf>
    <xf numFmtId="177" fontId="10" fillId="2" borderId="23" xfId="0" applyNumberFormat="1" applyFont="1" applyFill="1" applyBorder="1" applyAlignment="1">
      <alignment horizontal="center" vertical="center" shrinkToFit="1"/>
    </xf>
    <xf numFmtId="177" fontId="10" fillId="2" borderId="83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7" fontId="10" fillId="2" borderId="31" xfId="0" applyNumberFormat="1" applyFont="1" applyFill="1" applyBorder="1" applyAlignment="1">
      <alignment horizontal="center" vertical="center" shrinkToFit="1"/>
    </xf>
    <xf numFmtId="177" fontId="10" fillId="2" borderId="30" xfId="0" applyNumberFormat="1" applyFont="1" applyFill="1" applyBorder="1" applyAlignment="1">
      <alignment horizontal="center" vertical="center" shrinkToFit="1"/>
    </xf>
    <xf numFmtId="177" fontId="10" fillId="2" borderId="3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7" fontId="10" fillId="2" borderId="41" xfId="0" applyNumberFormat="1" applyFont="1" applyFill="1" applyBorder="1" applyAlignment="1">
      <alignment horizontal="center" vertical="center" shrinkToFit="1"/>
    </xf>
    <xf numFmtId="179" fontId="5" fillId="0" borderId="48" xfId="0" applyNumberFormat="1" applyFont="1" applyBorder="1" applyAlignment="1">
      <alignment horizontal="center" vertical="center" shrinkToFit="1"/>
    </xf>
    <xf numFmtId="179" fontId="5" fillId="0" borderId="9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177" fontId="10" fillId="2" borderId="85" xfId="0" applyNumberFormat="1" applyFont="1" applyFill="1" applyBorder="1" applyAlignment="1">
      <alignment horizontal="center" vertical="center" shrinkToFit="1"/>
    </xf>
    <xf numFmtId="177" fontId="10" fillId="2" borderId="86" xfId="0" applyNumberFormat="1" applyFont="1" applyFill="1" applyBorder="1" applyAlignment="1">
      <alignment horizontal="center" vertical="center" shrinkToFit="1"/>
    </xf>
    <xf numFmtId="177" fontId="10" fillId="0" borderId="40" xfId="0" applyNumberFormat="1" applyFont="1" applyBorder="1" applyAlignment="1">
      <alignment horizontal="center" vertical="center" shrinkToFit="1"/>
    </xf>
    <xf numFmtId="177" fontId="10" fillId="2" borderId="90" xfId="0" applyNumberFormat="1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justify" vertical="center"/>
    </xf>
    <xf numFmtId="179" fontId="5" fillId="2" borderId="48" xfId="0" applyNumberFormat="1" applyFont="1" applyFill="1" applyBorder="1" applyAlignment="1">
      <alignment horizontal="center" vertical="center" shrinkToFit="1"/>
    </xf>
    <xf numFmtId="179" fontId="5" fillId="2" borderId="9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38" fontId="0" fillId="0" borderId="8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14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38" fontId="0" fillId="0" borderId="20" xfId="0" applyNumberForma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38" fontId="0" fillId="0" borderId="16" xfId="0" applyNumberFormat="1" applyBorder="1" applyAlignment="1">
      <alignment vertical="center" wrapText="1"/>
    </xf>
    <xf numFmtId="0" fontId="0" fillId="0" borderId="13" xfId="0" applyBorder="1" applyAlignment="1">
      <alignment vertical="center"/>
    </xf>
    <xf numFmtId="3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8" xfId="0" applyNumberFormat="1" applyBorder="1" applyAlignment="1">
      <alignment horizontal="center" vertical="center"/>
    </xf>
    <xf numFmtId="177" fontId="10" fillId="2" borderId="59" xfId="0" applyNumberFormat="1" applyFont="1" applyFill="1" applyBorder="1" applyAlignment="1">
      <alignment horizontal="center" vertical="center" shrinkToFit="1"/>
    </xf>
    <xf numFmtId="181" fontId="10" fillId="2" borderId="49" xfId="0" applyNumberFormat="1" applyFont="1" applyFill="1" applyBorder="1" applyAlignment="1">
      <alignment horizontal="center" vertical="center" shrinkToFit="1"/>
    </xf>
    <xf numFmtId="177" fontId="11" fillId="2" borderId="70" xfId="0" applyNumberFormat="1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179" fontId="5" fillId="2" borderId="49" xfId="0" applyNumberFormat="1" applyFon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10" fillId="0" borderId="59" xfId="0" applyNumberFormat="1" applyFont="1" applyBorder="1" applyAlignment="1">
      <alignment horizontal="center" vertical="center" shrinkToFit="1"/>
    </xf>
    <xf numFmtId="177" fontId="10" fillId="0" borderId="65" xfId="0" applyNumberFormat="1" applyFont="1" applyBorder="1" applyAlignment="1">
      <alignment horizontal="center" vertical="center" shrinkToFit="1"/>
    </xf>
    <xf numFmtId="177" fontId="10" fillId="0" borderId="78" xfId="0" applyNumberFormat="1" applyFont="1" applyBorder="1" applyAlignment="1">
      <alignment horizontal="center" vertical="center" shrinkToFit="1"/>
    </xf>
    <xf numFmtId="177" fontId="10" fillId="0" borderId="54" xfId="0" applyNumberFormat="1" applyFont="1" applyBorder="1" applyAlignment="1">
      <alignment horizontal="center" vertical="center" shrinkToFit="1"/>
    </xf>
    <xf numFmtId="177" fontId="10" fillId="0" borderId="53" xfId="0" applyNumberFormat="1" applyFont="1" applyBorder="1" applyAlignment="1">
      <alignment horizontal="center" vertical="center" shrinkToFit="1"/>
    </xf>
    <xf numFmtId="177" fontId="10" fillId="0" borderId="55" xfId="0" applyNumberFormat="1" applyFont="1" applyBorder="1" applyAlignment="1">
      <alignment horizontal="center" vertical="center" shrinkToFit="1"/>
    </xf>
    <xf numFmtId="177" fontId="10" fillId="0" borderId="34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38" fontId="0" fillId="0" borderId="2" xfId="1" applyFont="1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3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127000</xdr:colOff>
      <xdr:row>43</xdr:row>
      <xdr:rowOff>63500</xdr:rowOff>
    </xdr:from>
    <xdr:to>
      <xdr:col>17</xdr:col>
      <xdr:colOff>825500</xdr:colOff>
      <xdr:row>45</xdr:row>
      <xdr:rowOff>101599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0" y="12966700"/>
          <a:ext cx="2794000" cy="3809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24</xdr:row>
      <xdr:rowOff>19050</xdr:rowOff>
    </xdr:from>
    <xdr:to>
      <xdr:col>18</xdr:col>
      <xdr:colOff>95250</xdr:colOff>
      <xdr:row>26</xdr:row>
      <xdr:rowOff>14691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475" y="6038850"/>
          <a:ext cx="2219325" cy="338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20</xdr:row>
      <xdr:rowOff>9525</xdr:rowOff>
    </xdr:from>
    <xdr:to>
      <xdr:col>17</xdr:col>
      <xdr:colOff>57150</xdr:colOff>
      <xdr:row>22</xdr:row>
      <xdr:rowOff>10012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5650" y="5143500"/>
          <a:ext cx="2143125" cy="343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203200</xdr:colOff>
      <xdr:row>44</xdr:row>
      <xdr:rowOff>12700</xdr:rowOff>
    </xdr:from>
    <xdr:to>
      <xdr:col>18</xdr:col>
      <xdr:colOff>0</xdr:colOff>
      <xdr:row>46</xdr:row>
      <xdr:rowOff>96003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0" y="14274800"/>
          <a:ext cx="2794000" cy="4262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638175</xdr:colOff>
      <xdr:row>26</xdr:row>
      <xdr:rowOff>19050</xdr:rowOff>
    </xdr:from>
    <xdr:to>
      <xdr:col>17</xdr:col>
      <xdr:colOff>47625</xdr:colOff>
      <xdr:row>28</xdr:row>
      <xdr:rowOff>14691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7058025"/>
          <a:ext cx="2219325" cy="3385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101600</xdr:colOff>
      <xdr:row>44</xdr:row>
      <xdr:rowOff>38100</xdr:rowOff>
    </xdr:from>
    <xdr:to>
      <xdr:col>17</xdr:col>
      <xdr:colOff>800100</xdr:colOff>
      <xdr:row>46</xdr:row>
      <xdr:rowOff>121403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2200" y="13916025"/>
          <a:ext cx="2784475" cy="426203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44</xdr:row>
      <xdr:rowOff>63500</xdr:rowOff>
    </xdr:from>
    <xdr:to>
      <xdr:col>17</xdr:col>
      <xdr:colOff>825500</xdr:colOff>
      <xdr:row>46</xdr:row>
      <xdr:rowOff>130174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2850" y="13703300"/>
          <a:ext cx="2784475" cy="371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638175</xdr:colOff>
      <xdr:row>17</xdr:row>
      <xdr:rowOff>19050</xdr:rowOff>
    </xdr:from>
    <xdr:to>
      <xdr:col>17</xdr:col>
      <xdr:colOff>47625</xdr:colOff>
      <xdr:row>19</xdr:row>
      <xdr:rowOff>14691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9025" y="8382000"/>
          <a:ext cx="2219325" cy="3385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139700</xdr:colOff>
      <xdr:row>42</xdr:row>
      <xdr:rowOff>38100</xdr:rowOff>
    </xdr:from>
    <xdr:to>
      <xdr:col>17</xdr:col>
      <xdr:colOff>838200</xdr:colOff>
      <xdr:row>44</xdr:row>
      <xdr:rowOff>121403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5700" y="13741400"/>
          <a:ext cx="2794000" cy="4262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638175</xdr:colOff>
      <xdr:row>24</xdr:row>
      <xdr:rowOff>19050</xdr:rowOff>
    </xdr:from>
    <xdr:to>
      <xdr:col>18</xdr:col>
      <xdr:colOff>95250</xdr:colOff>
      <xdr:row>26</xdr:row>
      <xdr:rowOff>14691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6934200"/>
          <a:ext cx="2219325" cy="3385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304800</xdr:colOff>
      <xdr:row>39</xdr:row>
      <xdr:rowOff>12700</xdr:rowOff>
    </xdr:from>
    <xdr:to>
      <xdr:col>18</xdr:col>
      <xdr:colOff>101600</xdr:colOff>
      <xdr:row>41</xdr:row>
      <xdr:rowOff>96003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0800" y="12446000"/>
          <a:ext cx="2794000" cy="42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75" zoomScaleNormal="75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C32" sqref="C32:F32"/>
    </sheetView>
  </sheetViews>
  <sheetFormatPr defaultColWidth="9" defaultRowHeight="12" x14ac:dyDescent="0.15"/>
  <cols>
    <col min="1" max="1" width="8.625" style="2" customWidth="1"/>
    <col min="2" max="2" width="37.875" style="2" customWidth="1"/>
    <col min="3" max="3" width="10.125" style="1" customWidth="1"/>
    <col min="4" max="5" width="8.625" style="1" customWidth="1"/>
    <col min="6" max="6" width="11.875" style="1" customWidth="1"/>
    <col min="7" max="7" width="10.125" style="1" customWidth="1"/>
    <col min="8" max="9" width="8.625" style="1" customWidth="1"/>
    <col min="10" max="10" width="11.875" style="1" customWidth="1"/>
    <col min="11" max="11" width="10.125" style="1" customWidth="1"/>
    <col min="12" max="13" width="8.625" style="1" customWidth="1"/>
    <col min="14" max="14" width="11.875" style="1" customWidth="1"/>
    <col min="15" max="15" width="10.125" style="1" customWidth="1"/>
    <col min="16" max="17" width="8.625" style="1" customWidth="1"/>
    <col min="18" max="18" width="11.875" style="1" customWidth="1"/>
    <col min="19" max="16384" width="9" style="1"/>
  </cols>
  <sheetData>
    <row r="1" spans="1:18" ht="39.950000000000003" customHeight="1" thickBot="1" x14ac:dyDescent="0.2">
      <c r="A1" s="207" t="s">
        <v>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21.95" customHeight="1" x14ac:dyDescent="0.15">
      <c r="A2" s="261" t="s">
        <v>24</v>
      </c>
      <c r="B2" s="178"/>
      <c r="C2" s="263" t="s">
        <v>15</v>
      </c>
      <c r="D2" s="179"/>
      <c r="E2" s="179"/>
      <c r="F2" s="264"/>
      <c r="G2" s="220" t="s">
        <v>25</v>
      </c>
      <c r="H2" s="179"/>
      <c r="I2" s="179"/>
      <c r="J2" s="180"/>
      <c r="K2" s="178" t="s">
        <v>26</v>
      </c>
      <c r="L2" s="179"/>
      <c r="M2" s="179"/>
      <c r="N2" s="180"/>
      <c r="O2" s="178" t="s">
        <v>27</v>
      </c>
      <c r="P2" s="179"/>
      <c r="Q2" s="179"/>
      <c r="R2" s="180"/>
    </row>
    <row r="3" spans="1:18" ht="21.95" customHeight="1" thickBot="1" x14ac:dyDescent="0.2">
      <c r="A3" s="262"/>
      <c r="B3" s="181"/>
      <c r="C3" s="265" t="s">
        <v>16</v>
      </c>
      <c r="D3" s="182"/>
      <c r="E3" s="182"/>
      <c r="F3" s="266"/>
      <c r="G3" s="221"/>
      <c r="H3" s="182"/>
      <c r="I3" s="182"/>
      <c r="J3" s="183"/>
      <c r="K3" s="181"/>
      <c r="L3" s="182"/>
      <c r="M3" s="182"/>
      <c r="N3" s="183"/>
      <c r="O3" s="181"/>
      <c r="P3" s="182"/>
      <c r="Q3" s="182"/>
      <c r="R3" s="183"/>
    </row>
    <row r="4" spans="1:18" ht="21.95" customHeight="1" thickTop="1" x14ac:dyDescent="0.15">
      <c r="A4" s="238" t="s">
        <v>11</v>
      </c>
      <c r="B4" s="185"/>
      <c r="C4" s="238" t="s">
        <v>12</v>
      </c>
      <c r="D4" s="185"/>
      <c r="E4" s="185"/>
      <c r="F4" s="239"/>
      <c r="G4" s="222"/>
      <c r="H4" s="185"/>
      <c r="I4" s="185"/>
      <c r="J4" s="186"/>
      <c r="K4" s="184"/>
      <c r="L4" s="185"/>
      <c r="M4" s="185"/>
      <c r="N4" s="186"/>
      <c r="O4" s="184"/>
      <c r="P4" s="185"/>
      <c r="Q4" s="185"/>
      <c r="R4" s="186"/>
    </row>
    <row r="5" spans="1:18" ht="21.95" customHeight="1" x14ac:dyDescent="0.15">
      <c r="A5" s="236" t="s">
        <v>0</v>
      </c>
      <c r="B5" s="200"/>
      <c r="C5" s="267">
        <v>18</v>
      </c>
      <c r="D5" s="188"/>
      <c r="E5" s="188"/>
      <c r="F5" s="268"/>
      <c r="G5" s="223"/>
      <c r="H5" s="188"/>
      <c r="I5" s="188"/>
      <c r="J5" s="189"/>
      <c r="K5" s="187"/>
      <c r="L5" s="188"/>
      <c r="M5" s="188"/>
      <c r="N5" s="189"/>
      <c r="O5" s="187"/>
      <c r="P5" s="188"/>
      <c r="Q5" s="188"/>
      <c r="R5" s="189"/>
    </row>
    <row r="6" spans="1:18" ht="16.5" customHeight="1" x14ac:dyDescent="0.15">
      <c r="A6" s="273"/>
      <c r="B6" s="274"/>
      <c r="C6" s="269"/>
      <c r="D6" s="191"/>
      <c r="E6" s="191"/>
      <c r="F6" s="270"/>
      <c r="G6" s="224"/>
      <c r="H6" s="191"/>
      <c r="I6" s="191"/>
      <c r="J6" s="192"/>
      <c r="K6" s="190"/>
      <c r="L6" s="191"/>
      <c r="M6" s="191"/>
      <c r="N6" s="192"/>
      <c r="O6" s="190"/>
      <c r="P6" s="191"/>
      <c r="Q6" s="191"/>
      <c r="R6" s="192"/>
    </row>
    <row r="7" spans="1:18" ht="18" hidden="1" customHeight="1" x14ac:dyDescent="0.15">
      <c r="A7" s="238"/>
      <c r="B7" s="185"/>
      <c r="C7" s="271"/>
      <c r="D7" s="194"/>
      <c r="E7" s="194"/>
      <c r="F7" s="272"/>
      <c r="G7" s="225"/>
      <c r="H7" s="194"/>
      <c r="I7" s="194"/>
      <c r="J7" s="195"/>
      <c r="K7" s="193"/>
      <c r="L7" s="194"/>
      <c r="M7" s="194"/>
      <c r="N7" s="195"/>
      <c r="O7" s="193"/>
      <c r="P7" s="194"/>
      <c r="Q7" s="194"/>
      <c r="R7" s="195"/>
    </row>
    <row r="8" spans="1:18" ht="34.5" customHeight="1" x14ac:dyDescent="0.15">
      <c r="A8" s="247" t="s">
        <v>9</v>
      </c>
      <c r="B8" s="196"/>
      <c r="C8" s="240" t="s">
        <v>14</v>
      </c>
      <c r="D8" s="197"/>
      <c r="E8" s="197"/>
      <c r="F8" s="241"/>
      <c r="G8" s="226"/>
      <c r="H8" s="197"/>
      <c r="I8" s="197"/>
      <c r="J8" s="198"/>
      <c r="K8" s="196"/>
      <c r="L8" s="197"/>
      <c r="M8" s="197"/>
      <c r="N8" s="198"/>
      <c r="O8" s="196"/>
      <c r="P8" s="197"/>
      <c r="Q8" s="197"/>
      <c r="R8" s="198"/>
    </row>
    <row r="9" spans="1:18" ht="21.95" customHeight="1" x14ac:dyDescent="0.15">
      <c r="A9" s="236" t="s">
        <v>123</v>
      </c>
      <c r="B9" s="200"/>
      <c r="C9" s="236" t="s">
        <v>2</v>
      </c>
      <c r="D9" s="200"/>
      <c r="E9" s="200"/>
      <c r="F9" s="237"/>
      <c r="G9" s="227"/>
      <c r="H9" s="200"/>
      <c r="I9" s="200"/>
      <c r="J9" s="201"/>
      <c r="K9" s="199"/>
      <c r="L9" s="200"/>
      <c r="M9" s="200"/>
      <c r="N9" s="201"/>
      <c r="O9" s="199"/>
      <c r="P9" s="200"/>
      <c r="Q9" s="200"/>
      <c r="R9" s="201"/>
    </row>
    <row r="10" spans="1:18" ht="21.95" customHeight="1" x14ac:dyDescent="0.15">
      <c r="A10" s="238"/>
      <c r="B10" s="185"/>
      <c r="C10" s="238"/>
      <c r="D10" s="185"/>
      <c r="E10" s="185"/>
      <c r="F10" s="239"/>
      <c r="G10" s="222"/>
      <c r="H10" s="185"/>
      <c r="I10" s="185"/>
      <c r="J10" s="186"/>
      <c r="K10" s="184"/>
      <c r="L10" s="185"/>
      <c r="M10" s="185"/>
      <c r="N10" s="186"/>
      <c r="O10" s="184"/>
      <c r="P10" s="185"/>
      <c r="Q10" s="185"/>
      <c r="R10" s="186"/>
    </row>
    <row r="11" spans="1:18" ht="30" customHeight="1" x14ac:dyDescent="0.15">
      <c r="A11" s="247" t="s">
        <v>124</v>
      </c>
      <c r="B11" s="196"/>
      <c r="C11" s="240">
        <v>1.8</v>
      </c>
      <c r="D11" s="197"/>
      <c r="E11" s="197"/>
      <c r="F11" s="241"/>
      <c r="G11" s="226"/>
      <c r="H11" s="197"/>
      <c r="I11" s="197"/>
      <c r="J11" s="198"/>
      <c r="K11" s="196"/>
      <c r="L11" s="197"/>
      <c r="M11" s="197"/>
      <c r="N11" s="198"/>
      <c r="O11" s="196"/>
      <c r="P11" s="197"/>
      <c r="Q11" s="197"/>
      <c r="R11" s="198"/>
    </row>
    <row r="12" spans="1:18" ht="30.75" customHeight="1" x14ac:dyDescent="0.15">
      <c r="A12" s="247" t="s">
        <v>125</v>
      </c>
      <c r="B12" s="196"/>
      <c r="C12" s="240">
        <v>70.5</v>
      </c>
      <c r="D12" s="197"/>
      <c r="E12" s="197"/>
      <c r="F12" s="241"/>
      <c r="G12" s="226"/>
      <c r="H12" s="197"/>
      <c r="I12" s="197"/>
      <c r="J12" s="198"/>
      <c r="K12" s="196"/>
      <c r="L12" s="197"/>
      <c r="M12" s="197"/>
      <c r="N12" s="198"/>
      <c r="O12" s="196"/>
      <c r="P12" s="197"/>
      <c r="Q12" s="197"/>
      <c r="R12" s="198"/>
    </row>
    <row r="13" spans="1:18" ht="21.95" customHeight="1" x14ac:dyDescent="0.15">
      <c r="A13" s="247" t="s">
        <v>4</v>
      </c>
      <c r="B13" s="113" t="s">
        <v>5</v>
      </c>
      <c r="C13" s="208" t="s">
        <v>13</v>
      </c>
      <c r="D13" s="209"/>
      <c r="E13" s="209"/>
      <c r="F13" s="210"/>
      <c r="G13" s="211"/>
      <c r="H13" s="209"/>
      <c r="I13" s="209"/>
      <c r="J13" s="212"/>
      <c r="K13" s="213"/>
      <c r="L13" s="209"/>
      <c r="M13" s="209"/>
      <c r="N13" s="212"/>
      <c r="O13" s="213"/>
      <c r="P13" s="209"/>
      <c r="Q13" s="209"/>
      <c r="R13" s="212"/>
    </row>
    <row r="14" spans="1:18" ht="21.95" customHeight="1" x14ac:dyDescent="0.15">
      <c r="A14" s="247"/>
      <c r="B14" s="113" t="s">
        <v>10</v>
      </c>
      <c r="C14" s="208" t="s">
        <v>13</v>
      </c>
      <c r="D14" s="209"/>
      <c r="E14" s="209"/>
      <c r="F14" s="210"/>
      <c r="G14" s="211"/>
      <c r="H14" s="209"/>
      <c r="I14" s="209"/>
      <c r="J14" s="212"/>
      <c r="K14" s="213"/>
      <c r="L14" s="209"/>
      <c r="M14" s="209"/>
      <c r="N14" s="212"/>
      <c r="O14" s="213"/>
      <c r="P14" s="209"/>
      <c r="Q14" s="209"/>
      <c r="R14" s="212"/>
    </row>
    <row r="15" spans="1:18" ht="21.95" customHeight="1" x14ac:dyDescent="0.15">
      <c r="A15" s="247"/>
      <c r="B15" s="114" t="s">
        <v>126</v>
      </c>
      <c r="C15" s="208" t="s">
        <v>64</v>
      </c>
      <c r="D15" s="209"/>
      <c r="E15" s="209"/>
      <c r="F15" s="210"/>
      <c r="G15" s="211"/>
      <c r="H15" s="209"/>
      <c r="I15" s="209"/>
      <c r="J15" s="212"/>
      <c r="K15" s="213"/>
      <c r="L15" s="209"/>
      <c r="M15" s="209"/>
      <c r="N15" s="212"/>
      <c r="O15" s="213"/>
      <c r="P15" s="209"/>
      <c r="Q15" s="209"/>
      <c r="R15" s="212"/>
    </row>
    <row r="16" spans="1:18" ht="21.95" customHeight="1" x14ac:dyDescent="0.15">
      <c r="A16" s="247"/>
      <c r="B16" s="116" t="s">
        <v>47</v>
      </c>
      <c r="C16" s="208"/>
      <c r="D16" s="209"/>
      <c r="E16" s="209"/>
      <c r="F16" s="210"/>
      <c r="G16" s="211"/>
      <c r="H16" s="209"/>
      <c r="I16" s="209"/>
      <c r="J16" s="212"/>
      <c r="K16" s="213"/>
      <c r="L16" s="209"/>
      <c r="M16" s="209"/>
      <c r="N16" s="212"/>
      <c r="O16" s="213"/>
      <c r="P16" s="209"/>
      <c r="Q16" s="209"/>
      <c r="R16" s="212"/>
    </row>
    <row r="17" spans="1:18" ht="21.95" customHeight="1" x14ac:dyDescent="0.15">
      <c r="A17" s="247"/>
      <c r="B17" s="115" t="s">
        <v>47</v>
      </c>
      <c r="C17" s="208"/>
      <c r="D17" s="209"/>
      <c r="E17" s="209"/>
      <c r="F17" s="210"/>
      <c r="G17" s="211"/>
      <c r="H17" s="209"/>
      <c r="I17" s="209"/>
      <c r="J17" s="212"/>
      <c r="K17" s="213"/>
      <c r="L17" s="209"/>
      <c r="M17" s="209"/>
      <c r="N17" s="212"/>
      <c r="O17" s="213"/>
      <c r="P17" s="209"/>
      <c r="Q17" s="209"/>
      <c r="R17" s="212"/>
    </row>
    <row r="18" spans="1:18" ht="21.95" customHeight="1" x14ac:dyDescent="0.15">
      <c r="A18" s="247"/>
      <c r="B18" s="115" t="s">
        <v>47</v>
      </c>
      <c r="C18" s="208"/>
      <c r="D18" s="209"/>
      <c r="E18" s="209"/>
      <c r="F18" s="210"/>
      <c r="G18" s="211"/>
      <c r="H18" s="209"/>
      <c r="I18" s="209"/>
      <c r="J18" s="212"/>
      <c r="K18" s="213"/>
      <c r="L18" s="209"/>
      <c r="M18" s="209"/>
      <c r="N18" s="212"/>
      <c r="O18" s="213"/>
      <c r="P18" s="209"/>
      <c r="Q18" s="209"/>
      <c r="R18" s="212"/>
    </row>
    <row r="19" spans="1:18" ht="21.95" customHeight="1" x14ac:dyDescent="0.15">
      <c r="A19" s="278" t="s">
        <v>1</v>
      </c>
      <c r="B19" s="280"/>
      <c r="C19" s="242" t="s">
        <v>18</v>
      </c>
      <c r="D19" s="230"/>
      <c r="E19" s="213" t="s">
        <v>21</v>
      </c>
      <c r="F19" s="210"/>
      <c r="G19" s="235" t="s">
        <v>18</v>
      </c>
      <c r="H19" s="230"/>
      <c r="I19" s="213" t="s">
        <v>21</v>
      </c>
      <c r="J19" s="212"/>
      <c r="K19" s="229" t="s">
        <v>18</v>
      </c>
      <c r="L19" s="230"/>
      <c r="M19" s="213" t="s">
        <v>21</v>
      </c>
      <c r="N19" s="212"/>
      <c r="O19" s="229" t="s">
        <v>18</v>
      </c>
      <c r="P19" s="230"/>
      <c r="Q19" s="213" t="s">
        <v>21</v>
      </c>
      <c r="R19" s="212"/>
    </row>
    <row r="20" spans="1:18" ht="21.95" customHeight="1" x14ac:dyDescent="0.15">
      <c r="A20" s="243" t="s">
        <v>128</v>
      </c>
      <c r="B20" s="244"/>
      <c r="C20" s="130" t="s">
        <v>20</v>
      </c>
      <c r="D20" s="10">
        <v>5</v>
      </c>
      <c r="E20" s="8" t="s">
        <v>8</v>
      </c>
      <c r="F20" s="123">
        <v>1</v>
      </c>
      <c r="G20" s="9" t="s">
        <v>20</v>
      </c>
      <c r="H20" s="73"/>
      <c r="I20" s="8" t="s">
        <v>8</v>
      </c>
      <c r="J20" s="66"/>
      <c r="K20" s="6" t="s">
        <v>20</v>
      </c>
      <c r="L20" s="68"/>
      <c r="M20" s="8" t="s">
        <v>8</v>
      </c>
      <c r="N20" s="66"/>
      <c r="O20" s="6" t="s">
        <v>20</v>
      </c>
      <c r="P20" s="68"/>
      <c r="Q20" s="8" t="s">
        <v>8</v>
      </c>
      <c r="R20" s="66"/>
    </row>
    <row r="21" spans="1:18" ht="21.95" customHeight="1" x14ac:dyDescent="0.15">
      <c r="A21" s="245"/>
      <c r="B21" s="246"/>
      <c r="C21" s="125"/>
      <c r="D21" s="12"/>
      <c r="E21" s="8" t="s">
        <v>22</v>
      </c>
      <c r="F21" s="123">
        <v>4</v>
      </c>
      <c r="G21" s="13"/>
      <c r="H21" s="69"/>
      <c r="I21" s="8" t="s">
        <v>22</v>
      </c>
      <c r="J21" s="66"/>
      <c r="K21" s="11"/>
      <c r="L21" s="69"/>
      <c r="M21" s="8" t="s">
        <v>22</v>
      </c>
      <c r="N21" s="66"/>
      <c r="O21" s="11"/>
      <c r="P21" s="69"/>
      <c r="Q21" s="8" t="s">
        <v>22</v>
      </c>
      <c r="R21" s="66"/>
    </row>
    <row r="22" spans="1:18" ht="21.95" customHeight="1" x14ac:dyDescent="0.15">
      <c r="A22" s="245"/>
      <c r="B22" s="246"/>
      <c r="C22" s="124" t="s">
        <v>127</v>
      </c>
      <c r="D22" s="10">
        <v>1.5</v>
      </c>
      <c r="E22" s="8" t="s">
        <v>8</v>
      </c>
      <c r="F22" s="98">
        <v>1</v>
      </c>
      <c r="G22" s="19" t="s">
        <v>127</v>
      </c>
      <c r="H22" s="73"/>
      <c r="I22" s="8" t="s">
        <v>8</v>
      </c>
      <c r="J22" s="66"/>
      <c r="K22" s="19" t="s">
        <v>127</v>
      </c>
      <c r="L22" s="68"/>
      <c r="M22" s="8" t="s">
        <v>8</v>
      </c>
      <c r="N22" s="66"/>
      <c r="O22" s="19" t="s">
        <v>127</v>
      </c>
      <c r="P22" s="68"/>
      <c r="Q22" s="8" t="s">
        <v>8</v>
      </c>
      <c r="R22" s="66"/>
    </row>
    <row r="23" spans="1:18" ht="21.95" customHeight="1" x14ac:dyDescent="0.15">
      <c r="A23" s="245"/>
      <c r="B23" s="246"/>
      <c r="C23" s="125"/>
      <c r="D23" s="6"/>
      <c r="E23" s="8" t="s">
        <v>22</v>
      </c>
      <c r="F23" s="123">
        <v>0.5</v>
      </c>
      <c r="G23" s="13"/>
      <c r="H23" s="70"/>
      <c r="I23" s="8" t="s">
        <v>22</v>
      </c>
      <c r="J23" s="66"/>
      <c r="K23" s="11"/>
      <c r="L23" s="70"/>
      <c r="M23" s="8" t="s">
        <v>22</v>
      </c>
      <c r="N23" s="66"/>
      <c r="O23" s="11"/>
      <c r="P23" s="70"/>
      <c r="Q23" s="8" t="s">
        <v>22</v>
      </c>
      <c r="R23" s="66"/>
    </row>
    <row r="24" spans="1:18" ht="21.95" customHeight="1" x14ac:dyDescent="0.15">
      <c r="A24" s="245"/>
      <c r="B24" s="246"/>
      <c r="C24" s="124" t="s">
        <v>19</v>
      </c>
      <c r="D24" s="14">
        <v>0</v>
      </c>
      <c r="E24" s="8" t="s">
        <v>8</v>
      </c>
      <c r="F24" s="123">
        <v>0</v>
      </c>
      <c r="G24" s="15" t="s">
        <v>19</v>
      </c>
      <c r="H24" s="71"/>
      <c r="I24" s="8" t="s">
        <v>8</v>
      </c>
      <c r="J24" s="66"/>
      <c r="K24" s="14" t="s">
        <v>19</v>
      </c>
      <c r="L24" s="71"/>
      <c r="M24" s="8" t="s">
        <v>8</v>
      </c>
      <c r="N24" s="66"/>
      <c r="O24" s="14" t="s">
        <v>19</v>
      </c>
      <c r="P24" s="71"/>
      <c r="Q24" s="8" t="s">
        <v>8</v>
      </c>
      <c r="R24" s="66"/>
    </row>
    <row r="25" spans="1:18" ht="21.95" customHeight="1" x14ac:dyDescent="0.15">
      <c r="A25" s="245"/>
      <c r="B25" s="246"/>
      <c r="C25" s="126"/>
      <c r="D25" s="17"/>
      <c r="E25" s="8" t="s">
        <v>22</v>
      </c>
      <c r="F25" s="123">
        <v>0</v>
      </c>
      <c r="G25" s="18"/>
      <c r="H25" s="72"/>
      <c r="I25" s="8" t="s">
        <v>22</v>
      </c>
      <c r="J25" s="66"/>
      <c r="K25" s="16"/>
      <c r="L25" s="72"/>
      <c r="M25" s="8" t="s">
        <v>22</v>
      </c>
      <c r="N25" s="66"/>
      <c r="O25" s="16"/>
      <c r="P25" s="72"/>
      <c r="Q25" s="8" t="s">
        <v>22</v>
      </c>
      <c r="R25" s="66"/>
    </row>
    <row r="26" spans="1:18" ht="21.95" customHeight="1" x14ac:dyDescent="0.15">
      <c r="A26" s="245"/>
      <c r="B26" s="246"/>
      <c r="C26" s="125" t="s">
        <v>23</v>
      </c>
      <c r="D26" s="6">
        <v>1.5</v>
      </c>
      <c r="E26" s="8" t="s">
        <v>8</v>
      </c>
      <c r="F26" s="123">
        <v>0</v>
      </c>
      <c r="G26" s="13" t="s">
        <v>23</v>
      </c>
      <c r="H26" s="70"/>
      <c r="I26" s="8" t="s">
        <v>8</v>
      </c>
      <c r="J26" s="66"/>
      <c r="K26" s="11" t="s">
        <v>23</v>
      </c>
      <c r="L26" s="70"/>
      <c r="M26" s="8" t="s">
        <v>8</v>
      </c>
      <c r="N26" s="66"/>
      <c r="O26" s="11" t="s">
        <v>23</v>
      </c>
      <c r="P26" s="70"/>
      <c r="Q26" s="8" t="s">
        <v>8</v>
      </c>
      <c r="R26" s="66"/>
    </row>
    <row r="27" spans="1:18" ht="21.95" customHeight="1" x14ac:dyDescent="0.15">
      <c r="A27" s="245"/>
      <c r="B27" s="246"/>
      <c r="C27" s="131"/>
      <c r="D27" s="55"/>
      <c r="E27" s="8" t="s">
        <v>22</v>
      </c>
      <c r="F27" s="123">
        <v>1.5</v>
      </c>
      <c r="G27" s="54"/>
      <c r="H27" s="70"/>
      <c r="I27" s="8" t="s">
        <v>22</v>
      </c>
      <c r="J27" s="66"/>
      <c r="L27" s="70"/>
      <c r="M27" s="8" t="s">
        <v>22</v>
      </c>
      <c r="N27" s="66"/>
      <c r="P27" s="6"/>
      <c r="Q27" s="8" t="s">
        <v>22</v>
      </c>
      <c r="R27" s="66"/>
    </row>
    <row r="28" spans="1:18" ht="27" customHeight="1" x14ac:dyDescent="0.15">
      <c r="A28" s="278" t="s">
        <v>129</v>
      </c>
      <c r="B28" s="279"/>
      <c r="C28" s="240" t="s">
        <v>106</v>
      </c>
      <c r="D28" s="197"/>
      <c r="E28" s="197"/>
      <c r="F28" s="241"/>
      <c r="G28" s="226"/>
      <c r="H28" s="197"/>
      <c r="I28" s="197"/>
      <c r="J28" s="198"/>
      <c r="K28" s="196"/>
      <c r="L28" s="197"/>
      <c r="M28" s="197"/>
      <c r="N28" s="198"/>
      <c r="O28" s="196"/>
      <c r="P28" s="197"/>
      <c r="Q28" s="197"/>
      <c r="R28" s="198"/>
    </row>
    <row r="29" spans="1:18" ht="29.25" customHeight="1" x14ac:dyDescent="0.15">
      <c r="A29" s="275" t="s">
        <v>137</v>
      </c>
      <c r="B29" s="110" t="s">
        <v>145</v>
      </c>
      <c r="C29" s="217">
        <v>27199480</v>
      </c>
      <c r="D29" s="218"/>
      <c r="E29" s="218"/>
      <c r="F29" s="219"/>
      <c r="G29" s="214"/>
      <c r="H29" s="215"/>
      <c r="I29" s="215"/>
      <c r="J29" s="215"/>
      <c r="K29" s="216"/>
      <c r="L29" s="215"/>
      <c r="M29" s="215"/>
      <c r="N29" s="215"/>
      <c r="O29" s="216"/>
      <c r="P29" s="215"/>
      <c r="Q29" s="215"/>
      <c r="R29" s="228"/>
    </row>
    <row r="30" spans="1:18" ht="29.25" customHeight="1" x14ac:dyDescent="0.15">
      <c r="A30" s="276"/>
      <c r="B30" s="117" t="s">
        <v>183</v>
      </c>
      <c r="C30" s="162">
        <v>1450000</v>
      </c>
      <c r="D30" s="146"/>
      <c r="E30" s="146"/>
      <c r="F30" s="163"/>
      <c r="G30" s="284"/>
      <c r="H30" s="285"/>
      <c r="I30" s="285"/>
      <c r="J30" s="286"/>
      <c r="K30" s="287"/>
      <c r="L30" s="285"/>
      <c r="M30" s="285"/>
      <c r="N30" s="286"/>
      <c r="O30" s="287"/>
      <c r="P30" s="285"/>
      <c r="Q30" s="285"/>
      <c r="R30" s="286"/>
    </row>
    <row r="31" spans="1:18" ht="29.25" customHeight="1" x14ac:dyDescent="0.15">
      <c r="A31" s="276"/>
      <c r="B31" s="112" t="s">
        <v>175</v>
      </c>
      <c r="C31" s="148">
        <v>445000</v>
      </c>
      <c r="D31" s="149"/>
      <c r="E31" s="149"/>
      <c r="F31" s="161"/>
      <c r="G31" s="233"/>
      <c r="H31" s="149"/>
      <c r="I31" s="149"/>
      <c r="J31" s="152"/>
      <c r="K31" s="151"/>
      <c r="L31" s="149"/>
      <c r="M31" s="149"/>
      <c r="N31" s="152"/>
      <c r="O31" s="151"/>
      <c r="P31" s="149"/>
      <c r="Q31" s="149"/>
      <c r="R31" s="152"/>
    </row>
    <row r="32" spans="1:18" ht="29.25" customHeight="1" thickBot="1" x14ac:dyDescent="0.2">
      <c r="A32" s="277"/>
      <c r="B32" s="118" t="s">
        <v>176</v>
      </c>
      <c r="C32" s="140">
        <f>C29+C31</f>
        <v>27644480</v>
      </c>
      <c r="D32" s="141"/>
      <c r="E32" s="141"/>
      <c r="F32" s="142"/>
      <c r="G32" s="143">
        <f t="shared" ref="G32" si="0">G29+G31</f>
        <v>0</v>
      </c>
      <c r="H32" s="141"/>
      <c r="I32" s="141"/>
      <c r="J32" s="144"/>
      <c r="K32" s="153">
        <f t="shared" ref="K32" si="1">K29+K31</f>
        <v>0</v>
      </c>
      <c r="L32" s="141"/>
      <c r="M32" s="141"/>
      <c r="N32" s="144"/>
      <c r="O32" s="153">
        <f t="shared" ref="O32" si="2">O29+O31</f>
        <v>0</v>
      </c>
      <c r="P32" s="141"/>
      <c r="Q32" s="141"/>
      <c r="R32" s="144"/>
    </row>
    <row r="33" spans="1:18" ht="29.25" customHeight="1" x14ac:dyDescent="0.15">
      <c r="A33" s="249" t="s">
        <v>138</v>
      </c>
      <c r="B33" s="107" t="s">
        <v>150</v>
      </c>
      <c r="C33" s="162">
        <v>18559476</v>
      </c>
      <c r="D33" s="146"/>
      <c r="E33" s="146"/>
      <c r="F33" s="163"/>
      <c r="G33" s="145"/>
      <c r="H33" s="146"/>
      <c r="I33" s="146"/>
      <c r="J33" s="147"/>
      <c r="K33" s="150"/>
      <c r="L33" s="146"/>
      <c r="M33" s="146"/>
      <c r="N33" s="147"/>
      <c r="O33" s="150"/>
      <c r="P33" s="146"/>
      <c r="Q33" s="146"/>
      <c r="R33" s="147"/>
    </row>
    <row r="34" spans="1:18" ht="29.25" customHeight="1" x14ac:dyDescent="0.15">
      <c r="A34" s="250"/>
      <c r="B34" s="106" t="s">
        <v>6</v>
      </c>
      <c r="C34" s="148">
        <v>6168171</v>
      </c>
      <c r="D34" s="149"/>
      <c r="E34" s="149"/>
      <c r="F34" s="161"/>
      <c r="G34" s="233"/>
      <c r="H34" s="149"/>
      <c r="I34" s="149"/>
      <c r="J34" s="152"/>
      <c r="K34" s="151"/>
      <c r="L34" s="149"/>
      <c r="M34" s="149"/>
      <c r="N34" s="152"/>
      <c r="O34" s="151"/>
      <c r="P34" s="149"/>
      <c r="Q34" s="149"/>
      <c r="R34" s="152"/>
    </row>
    <row r="35" spans="1:18" ht="29.25" customHeight="1" x14ac:dyDescent="0.15">
      <c r="A35" s="250"/>
      <c r="B35" s="106" t="s">
        <v>7</v>
      </c>
      <c r="C35" s="148">
        <v>2863650</v>
      </c>
      <c r="D35" s="149"/>
      <c r="E35" s="149"/>
      <c r="F35" s="161"/>
      <c r="G35" s="233"/>
      <c r="H35" s="149"/>
      <c r="I35" s="149"/>
      <c r="J35" s="152"/>
      <c r="K35" s="151"/>
      <c r="L35" s="149"/>
      <c r="M35" s="149"/>
      <c r="N35" s="152"/>
      <c r="O35" s="151"/>
      <c r="P35" s="149"/>
      <c r="Q35" s="149"/>
      <c r="R35" s="152"/>
    </row>
    <row r="36" spans="1:18" ht="29.25" customHeight="1" x14ac:dyDescent="0.15">
      <c r="A36" s="250"/>
      <c r="B36" s="106" t="s">
        <v>135</v>
      </c>
      <c r="C36" s="148">
        <v>123845</v>
      </c>
      <c r="D36" s="149"/>
      <c r="E36" s="149"/>
      <c r="F36" s="149"/>
      <c r="G36" s="234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ht="29.25" customHeight="1" x14ac:dyDescent="0.15">
      <c r="A37" s="250"/>
      <c r="B37" s="106" t="s">
        <v>136</v>
      </c>
      <c r="C37" s="164">
        <v>0</v>
      </c>
      <c r="D37" s="165"/>
      <c r="E37" s="165"/>
      <c r="F37" s="165"/>
      <c r="G37" s="233"/>
      <c r="H37" s="149"/>
      <c r="I37" s="149"/>
      <c r="J37" s="152"/>
      <c r="K37" s="151"/>
      <c r="L37" s="149"/>
      <c r="M37" s="149"/>
      <c r="N37" s="152"/>
      <c r="O37" s="202"/>
      <c r="P37" s="202"/>
      <c r="Q37" s="202"/>
      <c r="R37" s="202"/>
    </row>
    <row r="38" spans="1:18" ht="29.25" customHeight="1" thickBot="1" x14ac:dyDescent="0.2">
      <c r="A38" s="250"/>
      <c r="B38" s="119" t="s">
        <v>147</v>
      </c>
      <c r="C38" s="140">
        <v>0</v>
      </c>
      <c r="D38" s="141"/>
      <c r="E38" s="141"/>
      <c r="F38" s="141"/>
      <c r="G38" s="143"/>
      <c r="H38" s="141"/>
      <c r="I38" s="141"/>
      <c r="J38" s="144"/>
      <c r="K38" s="153"/>
      <c r="L38" s="141"/>
      <c r="M38" s="141"/>
      <c r="N38" s="144"/>
      <c r="O38" s="288"/>
      <c r="P38" s="288"/>
      <c r="Q38" s="288"/>
      <c r="R38" s="288"/>
    </row>
    <row r="39" spans="1:18" ht="29.25" customHeight="1" thickBot="1" x14ac:dyDescent="0.2">
      <c r="A39" s="251"/>
      <c r="B39" s="120" t="s">
        <v>177</v>
      </c>
      <c r="C39" s="158">
        <f>SUM(C33:C38)</f>
        <v>27715142</v>
      </c>
      <c r="D39" s="159"/>
      <c r="E39" s="159"/>
      <c r="F39" s="160"/>
      <c r="G39" s="232">
        <f t="shared" ref="G39" si="3">SUM(G33:G38)</f>
        <v>0</v>
      </c>
      <c r="H39" s="204"/>
      <c r="I39" s="204"/>
      <c r="J39" s="205"/>
      <c r="K39" s="203">
        <f t="shared" ref="K39" si="4">SUM(K33:K38)</f>
        <v>0</v>
      </c>
      <c r="L39" s="204"/>
      <c r="M39" s="204"/>
      <c r="N39" s="205"/>
      <c r="O39" s="203">
        <f t="shared" ref="O39" si="5">SUM(O33:O38)</f>
        <v>0</v>
      </c>
      <c r="P39" s="204"/>
      <c r="Q39" s="204"/>
      <c r="R39" s="205"/>
    </row>
    <row r="40" spans="1:18" ht="29.25" customHeight="1" thickBot="1" x14ac:dyDescent="0.2">
      <c r="A40" s="256" t="s">
        <v>152</v>
      </c>
      <c r="B40" s="257"/>
      <c r="C40" s="258">
        <f>C32-C39</f>
        <v>-70662</v>
      </c>
      <c r="D40" s="259"/>
      <c r="E40" s="259"/>
      <c r="F40" s="260"/>
      <c r="G40" s="231">
        <f t="shared" ref="G40" si="6">G32-G39</f>
        <v>0</v>
      </c>
      <c r="H40" s="167"/>
      <c r="I40" s="167"/>
      <c r="J40" s="168"/>
      <c r="K40" s="166">
        <f t="shared" ref="K40" si="7">K32-K39</f>
        <v>0</v>
      </c>
      <c r="L40" s="167"/>
      <c r="M40" s="167"/>
      <c r="N40" s="168"/>
      <c r="O40" s="166">
        <f t="shared" ref="O40" si="8">O32-O39</f>
        <v>0</v>
      </c>
      <c r="P40" s="167"/>
      <c r="Q40" s="167"/>
      <c r="R40" s="168"/>
    </row>
    <row r="41" spans="1:18" ht="29.25" customHeight="1" x14ac:dyDescent="0.15">
      <c r="A41" s="105" t="s">
        <v>156</v>
      </c>
      <c r="B41" s="121" t="s">
        <v>178</v>
      </c>
      <c r="C41" s="169">
        <v>0</v>
      </c>
      <c r="D41" s="170"/>
      <c r="E41" s="170"/>
      <c r="F41" s="170"/>
      <c r="G41" s="173"/>
      <c r="H41" s="172"/>
      <c r="I41" s="172"/>
      <c r="J41" s="174"/>
      <c r="K41" s="175"/>
      <c r="L41" s="175"/>
      <c r="M41" s="175"/>
      <c r="N41" s="175"/>
      <c r="O41" s="206"/>
      <c r="P41" s="172"/>
      <c r="Q41" s="172"/>
      <c r="R41" s="174"/>
    </row>
    <row r="42" spans="1:18" ht="29.25" customHeight="1" x14ac:dyDescent="0.15">
      <c r="A42" s="101" t="s">
        <v>157</v>
      </c>
      <c r="B42" s="122" t="s">
        <v>179</v>
      </c>
      <c r="C42" s="171">
        <v>3392135</v>
      </c>
      <c r="D42" s="172"/>
      <c r="E42" s="172"/>
      <c r="F42" s="172"/>
      <c r="G42" s="176"/>
      <c r="H42" s="177"/>
      <c r="I42" s="177"/>
      <c r="J42" s="177"/>
      <c r="K42" s="281"/>
      <c r="L42" s="282"/>
      <c r="M42" s="282"/>
      <c r="N42" s="283"/>
      <c r="O42" s="177"/>
      <c r="P42" s="177"/>
      <c r="Q42" s="177"/>
      <c r="R42" s="177"/>
    </row>
    <row r="43" spans="1:18" ht="29.25" customHeight="1" thickBot="1" x14ac:dyDescent="0.2">
      <c r="A43" s="253" t="s">
        <v>180</v>
      </c>
      <c r="B43" s="254"/>
      <c r="C43" s="255">
        <v>-3946884</v>
      </c>
      <c r="D43" s="155"/>
      <c r="E43" s="155"/>
      <c r="F43" s="155"/>
      <c r="G43" s="154"/>
      <c r="H43" s="155"/>
      <c r="I43" s="155"/>
      <c r="J43" s="156"/>
      <c r="K43" s="157"/>
      <c r="L43" s="155"/>
      <c r="M43" s="155"/>
      <c r="N43" s="156"/>
      <c r="O43" s="157"/>
      <c r="P43" s="155"/>
      <c r="Q43" s="155"/>
      <c r="R43" s="156"/>
    </row>
    <row r="44" spans="1:18" ht="12.75" customHeight="1" x14ac:dyDescent="0.15">
      <c r="A44" s="252" t="s">
        <v>181</v>
      </c>
      <c r="B44" s="252"/>
      <c r="C44" s="252"/>
      <c r="D44" s="252"/>
      <c r="E44" s="252"/>
      <c r="F44" s="252"/>
    </row>
    <row r="45" spans="1:18" ht="13.5" x14ac:dyDescent="0.15">
      <c r="A45" s="248" t="s">
        <v>182</v>
      </c>
      <c r="B45" s="248"/>
      <c r="C45" s="248"/>
      <c r="D45" s="248"/>
      <c r="E45" s="248"/>
      <c r="F45" s="248"/>
      <c r="G45" s="248"/>
    </row>
  </sheetData>
  <mergeCells count="146">
    <mergeCell ref="K42:N42"/>
    <mergeCell ref="O42:R42"/>
    <mergeCell ref="G30:J30"/>
    <mergeCell ref="K30:N30"/>
    <mergeCell ref="O30:R30"/>
    <mergeCell ref="G31:J31"/>
    <mergeCell ref="K31:N31"/>
    <mergeCell ref="O31:R31"/>
    <mergeCell ref="G37:J37"/>
    <mergeCell ref="G38:J38"/>
    <mergeCell ref="K37:N37"/>
    <mergeCell ref="K38:N38"/>
    <mergeCell ref="O37:R37"/>
    <mergeCell ref="O38:R38"/>
    <mergeCell ref="A45:G45"/>
    <mergeCell ref="A33:A39"/>
    <mergeCell ref="A44:F44"/>
    <mergeCell ref="A43:B43"/>
    <mergeCell ref="C43:F43"/>
    <mergeCell ref="A40:B40"/>
    <mergeCell ref="C40:F40"/>
    <mergeCell ref="A2:B3"/>
    <mergeCell ref="C2:F2"/>
    <mergeCell ref="C3:F3"/>
    <mergeCell ref="A8:B8"/>
    <mergeCell ref="C8:F8"/>
    <mergeCell ref="A4:B4"/>
    <mergeCell ref="C4:F4"/>
    <mergeCell ref="C5:F7"/>
    <mergeCell ref="A5:B7"/>
    <mergeCell ref="A9:B10"/>
    <mergeCell ref="C28:F28"/>
    <mergeCell ref="A29:A32"/>
    <mergeCell ref="A28:B28"/>
    <mergeCell ref="A19:B19"/>
    <mergeCell ref="C30:F30"/>
    <mergeCell ref="C31:F31"/>
    <mergeCell ref="C18:F18"/>
    <mergeCell ref="C9:F10"/>
    <mergeCell ref="C15:F15"/>
    <mergeCell ref="C13:F13"/>
    <mergeCell ref="C12:F12"/>
    <mergeCell ref="C19:D19"/>
    <mergeCell ref="E19:F19"/>
    <mergeCell ref="A20:B27"/>
    <mergeCell ref="A11:B11"/>
    <mergeCell ref="C11:F11"/>
    <mergeCell ref="C14:F14"/>
    <mergeCell ref="A13:A18"/>
    <mergeCell ref="A12:B12"/>
    <mergeCell ref="C16:F16"/>
    <mergeCell ref="K8:N8"/>
    <mergeCell ref="K12:N12"/>
    <mergeCell ref="K11:N11"/>
    <mergeCell ref="K9:N10"/>
    <mergeCell ref="G40:J40"/>
    <mergeCell ref="G39:J39"/>
    <mergeCell ref="G34:J34"/>
    <mergeCell ref="G35:J35"/>
    <mergeCell ref="G36:J36"/>
    <mergeCell ref="K33:N33"/>
    <mergeCell ref="K39:N39"/>
    <mergeCell ref="K36:N36"/>
    <mergeCell ref="K19:L19"/>
    <mergeCell ref="K16:N16"/>
    <mergeCell ref="K15:N15"/>
    <mergeCell ref="K13:N13"/>
    <mergeCell ref="G11:J11"/>
    <mergeCell ref="G14:J14"/>
    <mergeCell ref="G18:J18"/>
    <mergeCell ref="G15:J15"/>
    <mergeCell ref="G13:J13"/>
    <mergeCell ref="G12:J12"/>
    <mergeCell ref="G19:H19"/>
    <mergeCell ref="I19:J19"/>
    <mergeCell ref="G9:J10"/>
    <mergeCell ref="K18:N18"/>
    <mergeCell ref="M19:N19"/>
    <mergeCell ref="O29:R29"/>
    <mergeCell ref="G28:J28"/>
    <mergeCell ref="K28:N28"/>
    <mergeCell ref="O28:R28"/>
    <mergeCell ref="O19:P19"/>
    <mergeCell ref="Q19:R19"/>
    <mergeCell ref="G16:J16"/>
    <mergeCell ref="K14:N14"/>
    <mergeCell ref="A1:R1"/>
    <mergeCell ref="C17:F17"/>
    <mergeCell ref="G17:J17"/>
    <mergeCell ref="K17:N17"/>
    <mergeCell ref="O17:R17"/>
    <mergeCell ref="G29:J29"/>
    <mergeCell ref="K29:N29"/>
    <mergeCell ref="C29:F29"/>
    <mergeCell ref="O11:R11"/>
    <mergeCell ref="O12:R12"/>
    <mergeCell ref="O13:R13"/>
    <mergeCell ref="G2:J2"/>
    <mergeCell ref="G3:J3"/>
    <mergeCell ref="G4:J4"/>
    <mergeCell ref="G5:J7"/>
    <mergeCell ref="G8:J8"/>
    <mergeCell ref="K2:N2"/>
    <mergeCell ref="K3:N3"/>
    <mergeCell ref="K4:N4"/>
    <mergeCell ref="K5:N7"/>
    <mergeCell ref="O14:R14"/>
    <mergeCell ref="O15:R15"/>
    <mergeCell ref="O16:R16"/>
    <mergeCell ref="O18:R18"/>
    <mergeCell ref="O2:R2"/>
    <mergeCell ref="O3:R3"/>
    <mergeCell ref="O4:R4"/>
    <mergeCell ref="O5:R7"/>
    <mergeCell ref="O8:R8"/>
    <mergeCell ref="O9:R10"/>
    <mergeCell ref="O40:R40"/>
    <mergeCell ref="O43:R43"/>
    <mergeCell ref="O35:R35"/>
    <mergeCell ref="O36:R36"/>
    <mergeCell ref="O39:R39"/>
    <mergeCell ref="O41:R41"/>
    <mergeCell ref="C32:F32"/>
    <mergeCell ref="G32:J32"/>
    <mergeCell ref="G33:J33"/>
    <mergeCell ref="C36:F36"/>
    <mergeCell ref="O33:R33"/>
    <mergeCell ref="O34:R34"/>
    <mergeCell ref="O32:R32"/>
    <mergeCell ref="G43:J43"/>
    <mergeCell ref="K43:N43"/>
    <mergeCell ref="C39:F39"/>
    <mergeCell ref="C35:F35"/>
    <mergeCell ref="C33:F33"/>
    <mergeCell ref="C37:F37"/>
    <mergeCell ref="C38:F38"/>
    <mergeCell ref="C34:F34"/>
    <mergeCell ref="K40:N40"/>
    <mergeCell ref="K34:N34"/>
    <mergeCell ref="K35:N35"/>
    <mergeCell ref="K32:N32"/>
    <mergeCell ref="C41:F41"/>
    <mergeCell ref="C42:F42"/>
    <mergeCell ref="G41:J41"/>
    <mergeCell ref="K41:N41"/>
    <mergeCell ref="G42:J42"/>
  </mergeCells>
  <phoneticPr fontId="1"/>
  <dataValidations count="1">
    <dataValidation type="list" allowBlank="1" showInputMessage="1" showErrorMessage="1" sqref="C9 G9 K9 O9">
      <formula1>#REF!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landscape" r:id="rId1"/>
  <headerFooter>
    <oddHeader>&amp;R調査票Ⅱ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tabSelected="1" workbookViewId="0">
      <selection activeCell="F21" sqref="F21"/>
    </sheetView>
  </sheetViews>
  <sheetFormatPr defaultRowHeight="13.5" x14ac:dyDescent="0.15"/>
  <cols>
    <col min="1" max="1" width="11.875" customWidth="1"/>
    <col min="2" max="2" width="5.375" customWidth="1"/>
    <col min="3" max="3" width="9.5" customWidth="1"/>
    <col min="4" max="4" width="20.125" customWidth="1"/>
    <col min="5" max="5" width="13.625" customWidth="1"/>
    <col min="6" max="6" width="9.625" customWidth="1"/>
    <col min="7" max="7" width="9.25" bestFit="1" customWidth="1"/>
    <col min="12" max="12" width="10.25" bestFit="1" customWidth="1"/>
    <col min="13" max="13" width="9.25" bestFit="1" customWidth="1"/>
    <col min="14" max="14" width="10.25" bestFit="1" customWidth="1"/>
    <col min="15" max="15" width="9.25" bestFit="1" customWidth="1"/>
  </cols>
  <sheetData>
    <row r="2" spans="1:18" x14ac:dyDescent="0.15">
      <c r="A2" s="4"/>
      <c r="D2" s="5"/>
      <c r="E2" s="5"/>
      <c r="K2" s="4"/>
      <c r="L2" s="4"/>
      <c r="M2" s="4"/>
      <c r="N2" s="4"/>
      <c r="O2" s="4"/>
    </row>
    <row r="3" spans="1:18" ht="25.5" customHeight="1" x14ac:dyDescent="0.15">
      <c r="D3" s="20" t="s">
        <v>109</v>
      </c>
      <c r="E3" s="20"/>
      <c r="F3" s="21"/>
      <c r="G3" s="21"/>
      <c r="I3" s="36"/>
      <c r="J3" s="37"/>
      <c r="K3" s="4"/>
      <c r="L3" s="4"/>
      <c r="M3" s="41"/>
      <c r="N3" s="4"/>
      <c r="O3" s="4"/>
    </row>
    <row r="4" spans="1:18" ht="3.75" customHeight="1" x14ac:dyDescent="0.15">
      <c r="D4" s="5"/>
      <c r="E4" s="5"/>
      <c r="K4" s="4"/>
      <c r="L4" s="4"/>
      <c r="M4" s="4"/>
      <c r="N4" s="4"/>
      <c r="O4" s="4"/>
    </row>
    <row r="5" spans="1:18" ht="14.25" customHeight="1" x14ac:dyDescent="0.15">
      <c r="K5" s="4"/>
      <c r="L5" s="4"/>
      <c r="M5" s="4"/>
      <c r="N5" s="4"/>
      <c r="O5" s="4"/>
    </row>
    <row r="6" spans="1:18" ht="35.25" customHeight="1" x14ac:dyDescent="0.15">
      <c r="C6" s="38" t="s">
        <v>115</v>
      </c>
      <c r="D6" s="61" t="s">
        <v>65</v>
      </c>
      <c r="E6" s="86" t="s">
        <v>121</v>
      </c>
      <c r="F6" s="28" t="s">
        <v>29</v>
      </c>
      <c r="G6" s="57" t="s">
        <v>30</v>
      </c>
      <c r="H6" s="57" t="s">
        <v>31</v>
      </c>
      <c r="I6" s="57" t="s">
        <v>32</v>
      </c>
      <c r="J6" s="57" t="s">
        <v>33</v>
      </c>
      <c r="K6" s="57" t="s">
        <v>34</v>
      </c>
      <c r="L6" s="57" t="s">
        <v>35</v>
      </c>
      <c r="M6" s="57" t="s">
        <v>36</v>
      </c>
      <c r="N6" s="57" t="s">
        <v>37</v>
      </c>
      <c r="O6" s="57" t="s">
        <v>38</v>
      </c>
      <c r="P6" s="57" t="s">
        <v>39</v>
      </c>
      <c r="Q6" s="57" t="s">
        <v>40</v>
      </c>
      <c r="R6" s="38" t="s">
        <v>3</v>
      </c>
    </row>
    <row r="7" spans="1:18" ht="25.5" customHeight="1" x14ac:dyDescent="0.15">
      <c r="B7" s="5"/>
      <c r="C7" s="357" t="s">
        <v>119</v>
      </c>
      <c r="D7" s="324"/>
      <c r="E7" s="82"/>
      <c r="F7" s="31"/>
      <c r="G7" s="32"/>
      <c r="H7" s="32"/>
      <c r="I7" s="32"/>
      <c r="J7" s="32"/>
      <c r="K7" s="33"/>
      <c r="L7" s="33"/>
      <c r="M7" s="33"/>
      <c r="N7" s="33"/>
      <c r="O7" s="33"/>
      <c r="P7" s="32"/>
      <c r="Q7" s="32"/>
      <c r="R7" s="40"/>
    </row>
    <row r="8" spans="1:18" ht="25.5" customHeight="1" x14ac:dyDescent="0.15">
      <c r="C8" s="361" t="s">
        <v>120</v>
      </c>
      <c r="D8" s="22" t="s">
        <v>110</v>
      </c>
      <c r="E8" s="22"/>
      <c r="F8" s="30"/>
      <c r="G8" s="24"/>
      <c r="H8" s="24"/>
      <c r="I8" s="24"/>
      <c r="J8" s="24"/>
      <c r="K8" s="23"/>
      <c r="L8" s="23"/>
      <c r="M8" s="23"/>
      <c r="N8" s="23"/>
      <c r="O8" s="23"/>
      <c r="P8" s="24"/>
      <c r="Q8" s="24"/>
      <c r="R8" s="39"/>
    </row>
    <row r="9" spans="1:18" ht="25.5" customHeight="1" x14ac:dyDescent="0.15">
      <c r="C9" s="349"/>
      <c r="D9" s="25" t="s">
        <v>111</v>
      </c>
      <c r="E9" s="25"/>
      <c r="F9" s="30"/>
      <c r="G9" s="24"/>
      <c r="H9" s="24"/>
      <c r="I9" s="24"/>
      <c r="J9" s="24"/>
      <c r="K9" s="23"/>
      <c r="L9" s="23"/>
      <c r="M9" s="23"/>
      <c r="N9" s="23"/>
      <c r="O9" s="23"/>
      <c r="P9" s="24"/>
      <c r="Q9" s="24"/>
      <c r="R9" s="39"/>
    </row>
    <row r="10" spans="1:18" ht="26.25" customHeight="1" x14ac:dyDescent="0.15">
      <c r="B10" s="4"/>
      <c r="C10" s="334" t="s">
        <v>94</v>
      </c>
      <c r="D10" s="326"/>
      <c r="E10" s="87"/>
      <c r="F10" s="58"/>
      <c r="G10" s="47"/>
      <c r="H10" s="47"/>
      <c r="I10" s="47"/>
      <c r="J10" s="47"/>
      <c r="K10" s="46"/>
      <c r="L10" s="46"/>
      <c r="M10" s="46"/>
      <c r="N10" s="46"/>
      <c r="O10" s="46"/>
      <c r="P10" s="47"/>
      <c r="Q10" s="47"/>
      <c r="R10" s="52"/>
    </row>
    <row r="11" spans="1:18" ht="18.75" customHeight="1" x14ac:dyDescent="0.15">
      <c r="B11" s="4"/>
      <c r="C11" s="358" t="s">
        <v>116</v>
      </c>
      <c r="D11" s="78" t="s">
        <v>107</v>
      </c>
      <c r="E11" s="78"/>
      <c r="F11" s="58"/>
      <c r="G11" s="47"/>
      <c r="H11" s="47"/>
      <c r="I11" s="47"/>
      <c r="J11" s="47"/>
      <c r="K11" s="46"/>
      <c r="L11" s="46"/>
      <c r="M11" s="46"/>
      <c r="N11" s="46"/>
      <c r="O11" s="46"/>
      <c r="P11" s="47"/>
      <c r="Q11" s="47"/>
      <c r="R11" s="52"/>
    </row>
    <row r="12" spans="1:18" ht="18.75" customHeight="1" x14ac:dyDescent="0.15">
      <c r="B12" s="4"/>
      <c r="C12" s="359"/>
      <c r="D12" s="85" t="s">
        <v>108</v>
      </c>
      <c r="E12" s="93"/>
      <c r="F12" s="29"/>
      <c r="G12" s="24"/>
      <c r="H12" s="24"/>
      <c r="I12" s="24"/>
      <c r="J12" s="24"/>
      <c r="K12" s="23"/>
      <c r="L12" s="23"/>
      <c r="M12" s="23"/>
      <c r="N12" s="23"/>
      <c r="O12" s="23"/>
      <c r="P12" s="24"/>
      <c r="Q12" s="24"/>
      <c r="R12" s="39"/>
    </row>
    <row r="13" spans="1:18" ht="18.75" customHeight="1" x14ac:dyDescent="0.15">
      <c r="B13" s="4"/>
      <c r="C13" s="359"/>
      <c r="D13" s="79" t="s">
        <v>117</v>
      </c>
      <c r="E13" s="25"/>
      <c r="F13" s="29"/>
      <c r="G13" s="24"/>
      <c r="H13" s="24"/>
      <c r="I13" s="24"/>
      <c r="J13" s="24"/>
      <c r="K13" s="23"/>
      <c r="L13" s="23"/>
      <c r="M13" s="23"/>
      <c r="N13" s="23"/>
      <c r="O13" s="23"/>
      <c r="P13" s="24"/>
      <c r="Q13" s="24"/>
      <c r="R13" s="39"/>
    </row>
    <row r="14" spans="1:18" ht="18.75" customHeight="1" x14ac:dyDescent="0.15">
      <c r="B14" s="4"/>
      <c r="C14" s="360"/>
      <c r="D14" s="139" t="s">
        <v>117</v>
      </c>
      <c r="E14" s="79"/>
      <c r="F14" s="29"/>
      <c r="G14" s="24"/>
      <c r="H14" s="24"/>
      <c r="I14" s="24"/>
      <c r="J14" s="24"/>
      <c r="K14" s="23"/>
      <c r="L14" s="23"/>
      <c r="M14" s="23"/>
      <c r="N14" s="23"/>
      <c r="O14" s="23"/>
      <c r="P14" s="24"/>
      <c r="Q14" s="24"/>
      <c r="R14" s="39"/>
    </row>
    <row r="15" spans="1:18" ht="18.75" customHeight="1" x14ac:dyDescent="0.15">
      <c r="B15" s="4"/>
      <c r="C15" s="357" t="s">
        <v>114</v>
      </c>
      <c r="D15" s="294"/>
      <c r="E15" s="80"/>
      <c r="F15" s="31"/>
      <c r="G15" s="32"/>
      <c r="H15" s="32"/>
      <c r="I15" s="32"/>
      <c r="J15" s="32"/>
      <c r="K15" s="33"/>
      <c r="L15" s="33"/>
      <c r="M15" s="33"/>
      <c r="N15" s="33"/>
      <c r="O15" s="33"/>
      <c r="P15" s="32"/>
      <c r="Q15" s="32"/>
      <c r="R15" s="40"/>
    </row>
    <row r="16" spans="1:18" x14ac:dyDescent="0.15">
      <c r="B16" s="4"/>
      <c r="C16" s="4"/>
      <c r="D16" s="62"/>
      <c r="E16" s="62"/>
      <c r="F16" s="33"/>
      <c r="G16" s="32"/>
      <c r="H16" s="32"/>
      <c r="I16" s="32"/>
      <c r="J16" s="32"/>
      <c r="K16" s="33"/>
      <c r="L16" s="33"/>
      <c r="M16" s="33"/>
      <c r="N16" s="33"/>
      <c r="O16" s="33"/>
      <c r="P16" s="32"/>
      <c r="Q16" s="32"/>
      <c r="R16" s="32"/>
    </row>
    <row r="17" spans="2:18" ht="28.5" customHeight="1" x14ac:dyDescent="0.15">
      <c r="B17" s="4"/>
      <c r="C17" s="336" t="s">
        <v>190</v>
      </c>
      <c r="D17" s="324"/>
      <c r="E17" s="89"/>
      <c r="F17" s="31"/>
      <c r="G17" s="32"/>
      <c r="H17" s="32"/>
      <c r="I17" s="32"/>
      <c r="J17" s="32"/>
      <c r="K17" s="33"/>
      <c r="L17" s="33"/>
      <c r="M17" s="33"/>
      <c r="N17" s="33"/>
      <c r="O17" s="33"/>
      <c r="P17" s="32"/>
      <c r="Q17" s="32"/>
      <c r="R17" s="40"/>
    </row>
    <row r="18" spans="2:18" x14ac:dyDescent="0.15">
      <c r="B18" s="4"/>
      <c r="C18" s="4"/>
      <c r="D18" s="5"/>
      <c r="E18" s="5"/>
      <c r="F18" s="4"/>
      <c r="K18" s="4"/>
      <c r="L18" s="4"/>
      <c r="M18" s="4"/>
      <c r="N18" s="4"/>
      <c r="O18" s="4"/>
    </row>
    <row r="19" spans="2:18" x14ac:dyDescent="0.15">
      <c r="B19" s="4"/>
      <c r="C19" s="4"/>
      <c r="D19" s="5"/>
      <c r="E19" s="5"/>
      <c r="F19" s="4"/>
      <c r="K19" s="4"/>
      <c r="L19" s="4"/>
      <c r="M19" s="4"/>
      <c r="N19" s="4"/>
      <c r="O19" s="4"/>
    </row>
    <row r="20" spans="2:18" ht="31.5" customHeight="1" x14ac:dyDescent="0.15">
      <c r="B20" s="4"/>
      <c r="C20" s="323" t="s">
        <v>191</v>
      </c>
      <c r="D20" s="324"/>
      <c r="E20" s="82"/>
      <c r="F20" s="33"/>
      <c r="G20" s="32"/>
      <c r="H20" s="32"/>
      <c r="I20" s="32"/>
      <c r="J20" s="32"/>
      <c r="K20" s="33"/>
      <c r="L20" s="33"/>
      <c r="M20" s="33"/>
      <c r="N20" s="33"/>
      <c r="O20" s="33"/>
      <c r="P20" s="32"/>
      <c r="Q20" s="32"/>
      <c r="R20" s="40"/>
    </row>
    <row r="21" spans="2:18" x14ac:dyDescent="0.15">
      <c r="B21" s="4"/>
      <c r="C21" s="4"/>
      <c r="D21" s="5"/>
      <c r="E21" s="5"/>
      <c r="F21" s="4"/>
      <c r="K21" s="4"/>
      <c r="L21" s="4"/>
      <c r="M21" s="4"/>
      <c r="N21" s="4"/>
      <c r="O21" s="4"/>
    </row>
    <row r="22" spans="2:18" ht="26.25" customHeight="1" x14ac:dyDescent="0.15">
      <c r="B22" s="4"/>
      <c r="C22" s="325" t="s">
        <v>112</v>
      </c>
      <c r="D22" s="326"/>
      <c r="E22" s="90"/>
      <c r="F22" s="46"/>
      <c r="G22" s="47"/>
      <c r="H22" s="47"/>
      <c r="I22" s="47"/>
      <c r="J22" s="47"/>
      <c r="K22" s="46"/>
      <c r="L22" s="46"/>
      <c r="M22" s="46"/>
      <c r="N22" s="46"/>
      <c r="O22" s="46"/>
      <c r="P22" s="47"/>
      <c r="Q22" s="47"/>
      <c r="R22" s="52"/>
    </row>
    <row r="23" spans="2:18" ht="21.75" customHeight="1" x14ac:dyDescent="0.15">
      <c r="B23" s="4"/>
      <c r="C23" s="327" t="s">
        <v>113</v>
      </c>
      <c r="D23" s="328"/>
      <c r="E23" s="91"/>
      <c r="F23" s="23"/>
      <c r="G23" s="24"/>
      <c r="H23" s="24"/>
      <c r="I23" s="24"/>
      <c r="J23" s="24"/>
      <c r="K23" s="23"/>
      <c r="L23" s="23"/>
      <c r="M23" s="23"/>
      <c r="N23" s="23"/>
      <c r="O23" s="23"/>
      <c r="P23" s="24"/>
      <c r="Q23" s="24"/>
      <c r="R23" s="39"/>
    </row>
    <row r="24" spans="2:18" ht="36" customHeight="1" x14ac:dyDescent="0.15">
      <c r="B24" s="4"/>
      <c r="C24" s="329" t="s">
        <v>149</v>
      </c>
      <c r="D24" s="330"/>
      <c r="E24" s="92"/>
      <c r="F24" s="48"/>
      <c r="G24" s="49"/>
      <c r="H24" s="49"/>
      <c r="I24" s="49"/>
      <c r="J24" s="49"/>
      <c r="K24" s="48"/>
      <c r="L24" s="48"/>
      <c r="M24" s="48"/>
      <c r="N24" s="48"/>
      <c r="O24" s="48"/>
      <c r="P24" s="49"/>
      <c r="Q24" s="49"/>
      <c r="R24" s="53"/>
    </row>
    <row r="25" spans="2:18" x14ac:dyDescent="0.15">
      <c r="B25" s="4"/>
      <c r="C25" s="4"/>
      <c r="D25" s="5"/>
      <c r="E25" s="5" t="s">
        <v>122</v>
      </c>
      <c r="F25" s="4"/>
      <c r="K25" s="4"/>
      <c r="L25" s="4"/>
      <c r="M25" s="4"/>
      <c r="N25" s="4"/>
      <c r="O25" s="4"/>
    </row>
    <row r="26" spans="2:18" x14ac:dyDescent="0.15">
      <c r="B26" s="4"/>
      <c r="C26" s="4"/>
      <c r="D26" s="5"/>
      <c r="E26" s="5"/>
      <c r="F26" s="4"/>
      <c r="K26" s="4"/>
      <c r="L26" s="4"/>
      <c r="M26" s="4"/>
      <c r="N26" s="4"/>
      <c r="O26" s="4"/>
    </row>
    <row r="27" spans="2:18" x14ac:dyDescent="0.15">
      <c r="B27" s="5"/>
      <c r="C27" s="5"/>
      <c r="D27" s="5"/>
      <c r="E27" s="5"/>
      <c r="F27" s="5"/>
      <c r="G27" s="5"/>
      <c r="K27" s="4"/>
      <c r="L27" s="4"/>
      <c r="M27" s="4"/>
      <c r="N27" s="4"/>
      <c r="O27" s="4"/>
    </row>
    <row r="29" spans="2:18" x14ac:dyDescent="0.15">
      <c r="B29" s="4"/>
      <c r="C29" s="4"/>
    </row>
  </sheetData>
  <mergeCells count="10">
    <mergeCell ref="C7:D7"/>
    <mergeCell ref="C23:D23"/>
    <mergeCell ref="C24:D24"/>
    <mergeCell ref="C11:C14"/>
    <mergeCell ref="C15:D15"/>
    <mergeCell ref="C8:C9"/>
    <mergeCell ref="C10:D10"/>
    <mergeCell ref="C17:D17"/>
    <mergeCell ref="C20:D20"/>
    <mergeCell ref="C22:D22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&amp;R調査票Ⅱ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workbookViewId="0">
      <selection activeCell="C25" sqref="C25"/>
    </sheetView>
  </sheetViews>
  <sheetFormatPr defaultRowHeight="13.5" x14ac:dyDescent="0.15"/>
  <cols>
    <col min="1" max="1" width="11.875" customWidth="1"/>
    <col min="2" max="2" width="9.25" bestFit="1" customWidth="1"/>
    <col min="3" max="3" width="17.875" customWidth="1"/>
    <col min="4" max="4" width="13.625" customWidth="1"/>
    <col min="5" max="5" width="9.625" customWidth="1"/>
    <col min="6" max="6" width="9.25" bestFit="1" customWidth="1"/>
    <col min="11" max="11" width="10.25" bestFit="1" customWidth="1"/>
    <col min="12" max="12" width="9.25" bestFit="1" customWidth="1"/>
    <col min="13" max="13" width="10.25" bestFit="1" customWidth="1"/>
    <col min="14" max="14" width="9.25" bestFit="1" customWidth="1"/>
  </cols>
  <sheetData>
    <row r="2" spans="1:17" x14ac:dyDescent="0.15">
      <c r="A2" s="4"/>
      <c r="C2" s="5"/>
      <c r="D2" s="5"/>
      <c r="J2" s="4"/>
      <c r="K2" s="4"/>
      <c r="L2" s="4"/>
      <c r="M2" s="4"/>
      <c r="N2" s="4"/>
    </row>
    <row r="3" spans="1:17" ht="16.5" customHeight="1" x14ac:dyDescent="0.15">
      <c r="C3" s="20" t="s">
        <v>160</v>
      </c>
      <c r="D3" s="20"/>
      <c r="E3" s="21"/>
      <c r="F3" s="21"/>
      <c r="J3" s="36" t="s">
        <v>50</v>
      </c>
      <c r="K3" s="37" t="s">
        <v>48</v>
      </c>
      <c r="L3" s="4"/>
      <c r="M3" s="4" t="s">
        <v>51</v>
      </c>
      <c r="N3" s="41" t="s">
        <v>49</v>
      </c>
    </row>
    <row r="4" spans="1:17" ht="8.25" customHeight="1" x14ac:dyDescent="0.15">
      <c r="C4" s="5"/>
      <c r="D4" s="5"/>
      <c r="J4" s="4"/>
      <c r="K4" s="4"/>
      <c r="L4" s="4"/>
      <c r="M4" s="4"/>
      <c r="N4" s="4"/>
    </row>
    <row r="5" spans="1:17" ht="7.5" customHeight="1" x14ac:dyDescent="0.15">
      <c r="J5" s="4"/>
      <c r="K5" s="4"/>
      <c r="L5" s="4"/>
      <c r="M5" s="4"/>
      <c r="N5" s="4"/>
    </row>
    <row r="6" spans="1:17" ht="36.75" customHeight="1" x14ac:dyDescent="0.15">
      <c r="C6" s="99" t="s">
        <v>154</v>
      </c>
      <c r="D6" s="86" t="s">
        <v>121</v>
      </c>
      <c r="E6" s="28" t="s">
        <v>29</v>
      </c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35</v>
      </c>
      <c r="L6" s="27" t="s">
        <v>36</v>
      </c>
      <c r="M6" s="27" t="s">
        <v>37</v>
      </c>
      <c r="N6" s="27" t="s">
        <v>38</v>
      </c>
      <c r="O6" s="27" t="s">
        <v>39</v>
      </c>
      <c r="P6" s="27" t="s">
        <v>40</v>
      </c>
      <c r="Q6" s="38" t="s">
        <v>46</v>
      </c>
    </row>
    <row r="7" spans="1:17" ht="22.5" customHeight="1" x14ac:dyDescent="0.15">
      <c r="B7" s="5"/>
      <c r="C7" s="128" t="s">
        <v>158</v>
      </c>
      <c r="D7" s="22"/>
      <c r="E7" s="29"/>
      <c r="F7" s="24"/>
      <c r="G7" s="24"/>
      <c r="H7" s="24"/>
      <c r="I7" s="24"/>
      <c r="J7" s="23"/>
      <c r="K7" s="23"/>
      <c r="L7" s="23"/>
      <c r="M7" s="23"/>
      <c r="N7" s="23"/>
      <c r="O7" s="24"/>
      <c r="P7" s="24"/>
      <c r="Q7" s="39"/>
    </row>
    <row r="8" spans="1:17" ht="22.5" customHeight="1" x14ac:dyDescent="0.15">
      <c r="C8" s="129" t="s">
        <v>159</v>
      </c>
      <c r="D8" s="25"/>
      <c r="E8" s="30"/>
      <c r="F8" s="24"/>
      <c r="G8" s="24"/>
      <c r="H8" s="24"/>
      <c r="I8" s="24"/>
      <c r="J8" s="23"/>
      <c r="K8" s="23"/>
      <c r="L8" s="23"/>
      <c r="M8" s="23"/>
      <c r="N8" s="23"/>
      <c r="O8" s="24"/>
      <c r="P8" s="24"/>
      <c r="Q8" s="39"/>
    </row>
    <row r="9" spans="1:17" ht="22.5" customHeight="1" x14ac:dyDescent="0.15">
      <c r="C9" s="25" t="s">
        <v>41</v>
      </c>
      <c r="D9" s="25"/>
      <c r="E9" s="30"/>
      <c r="F9" s="24"/>
      <c r="G9" s="24"/>
      <c r="H9" s="24"/>
      <c r="I9" s="24"/>
      <c r="J9" s="23"/>
      <c r="K9" s="23"/>
      <c r="L9" s="23"/>
      <c r="M9" s="23"/>
      <c r="N9" s="23"/>
      <c r="O9" s="24"/>
      <c r="P9" s="24"/>
      <c r="Q9" s="39"/>
    </row>
    <row r="10" spans="1:17" ht="22.5" customHeight="1" x14ac:dyDescent="0.15">
      <c r="B10" s="4"/>
      <c r="C10" s="25" t="s">
        <v>42</v>
      </c>
      <c r="D10" s="25"/>
      <c r="E10" s="29"/>
      <c r="F10" s="24"/>
      <c r="G10" s="24"/>
      <c r="H10" s="24"/>
      <c r="I10" s="24"/>
      <c r="J10" s="23"/>
      <c r="K10" s="23"/>
      <c r="L10" s="23"/>
      <c r="M10" s="23"/>
      <c r="N10" s="23"/>
      <c r="O10" s="24"/>
      <c r="P10" s="24"/>
      <c r="Q10" s="39"/>
    </row>
    <row r="11" spans="1:17" ht="22.5" customHeight="1" x14ac:dyDescent="0.15">
      <c r="B11" s="4"/>
      <c r="C11" s="25" t="s">
        <v>43</v>
      </c>
      <c r="D11" s="25"/>
      <c r="E11" s="29"/>
      <c r="F11" s="24"/>
      <c r="G11" s="24"/>
      <c r="H11" s="24"/>
      <c r="I11" s="24"/>
      <c r="J11" s="23"/>
      <c r="K11" s="23"/>
      <c r="L11" s="23"/>
      <c r="M11" s="23"/>
      <c r="N11" s="23"/>
      <c r="O11" s="24"/>
      <c r="P11" s="24"/>
      <c r="Q11" s="39"/>
    </row>
    <row r="12" spans="1:17" ht="22.5" customHeight="1" x14ac:dyDescent="0.15">
      <c r="B12" s="4"/>
      <c r="C12" s="25" t="s">
        <v>44</v>
      </c>
      <c r="D12" s="25"/>
      <c r="E12" s="29"/>
      <c r="F12" s="24"/>
      <c r="G12" s="24"/>
      <c r="H12" s="24"/>
      <c r="I12" s="24"/>
      <c r="J12" s="23"/>
      <c r="K12" s="23"/>
      <c r="L12" s="23"/>
      <c r="M12" s="23"/>
      <c r="N12" s="23"/>
      <c r="O12" s="24"/>
      <c r="P12" s="24"/>
      <c r="Q12" s="39"/>
    </row>
    <row r="13" spans="1:17" ht="22.5" customHeight="1" x14ac:dyDescent="0.15">
      <c r="B13" s="4"/>
      <c r="C13" s="25" t="s">
        <v>45</v>
      </c>
      <c r="D13" s="25"/>
      <c r="E13" s="29"/>
      <c r="F13" s="24"/>
      <c r="G13" s="24"/>
      <c r="H13" s="24"/>
      <c r="I13" s="24"/>
      <c r="J13" s="23"/>
      <c r="K13" s="23"/>
      <c r="L13" s="23"/>
      <c r="M13" s="23"/>
      <c r="N13" s="23"/>
      <c r="O13" s="24"/>
      <c r="P13" s="24"/>
      <c r="Q13" s="39"/>
    </row>
    <row r="14" spans="1:17" ht="24.75" customHeight="1" x14ac:dyDescent="0.15">
      <c r="B14" s="4"/>
      <c r="C14" s="28" t="s">
        <v>139</v>
      </c>
      <c r="D14" s="84"/>
      <c r="E14" s="31"/>
      <c r="F14" s="32"/>
      <c r="G14" s="32"/>
      <c r="H14" s="32"/>
      <c r="I14" s="32"/>
      <c r="J14" s="33"/>
      <c r="K14" s="33"/>
      <c r="L14" s="33"/>
      <c r="M14" s="33"/>
      <c r="N14" s="33"/>
      <c r="O14" s="32"/>
      <c r="P14" s="32"/>
      <c r="Q14" s="40"/>
    </row>
    <row r="15" spans="1:17" ht="24.75" customHeight="1" x14ac:dyDescent="0.15">
      <c r="B15" s="4"/>
      <c r="C15" s="28" t="s">
        <v>140</v>
      </c>
      <c r="D15" s="84"/>
      <c r="E15" s="31"/>
      <c r="F15" s="32"/>
      <c r="G15" s="32"/>
      <c r="H15" s="32"/>
      <c r="I15" s="32"/>
      <c r="J15" s="33"/>
      <c r="K15" s="33"/>
      <c r="L15" s="33"/>
      <c r="M15" s="33"/>
      <c r="N15" s="33"/>
      <c r="O15" s="32"/>
      <c r="P15" s="32"/>
      <c r="Q15" s="40"/>
    </row>
    <row r="16" spans="1:17" ht="22.5" customHeight="1" x14ac:dyDescent="0.15">
      <c r="B16" s="4"/>
      <c r="C16" s="34" t="s">
        <v>141</v>
      </c>
      <c r="D16" s="83"/>
      <c r="E16" s="31"/>
      <c r="F16" s="32"/>
      <c r="G16" s="32"/>
      <c r="H16" s="32"/>
      <c r="I16" s="32"/>
      <c r="J16" s="33"/>
      <c r="K16" s="33"/>
      <c r="L16" s="33"/>
      <c r="M16" s="33"/>
      <c r="N16" s="33"/>
      <c r="O16" s="32"/>
      <c r="P16" s="32"/>
      <c r="Q16" s="40"/>
    </row>
    <row r="17" spans="2:17" x14ac:dyDescent="0.15">
      <c r="B17" s="4"/>
      <c r="C17" s="35" t="s">
        <v>151</v>
      </c>
      <c r="D17" s="35"/>
      <c r="E17" s="33"/>
      <c r="F17" s="32"/>
      <c r="G17" s="32"/>
      <c r="H17" s="32"/>
      <c r="I17" s="32"/>
      <c r="J17" s="33"/>
      <c r="K17" s="33"/>
      <c r="L17" s="33"/>
      <c r="M17" s="33"/>
      <c r="N17" s="33"/>
      <c r="O17" s="32"/>
      <c r="P17" s="32"/>
      <c r="Q17" s="32"/>
    </row>
    <row r="18" spans="2:17" ht="24.75" customHeight="1" x14ac:dyDescent="0.15">
      <c r="B18" s="4"/>
      <c r="C18" s="26" t="s">
        <v>161</v>
      </c>
      <c r="D18" s="26"/>
      <c r="E18" s="31"/>
      <c r="F18" s="32"/>
      <c r="G18" s="32"/>
      <c r="H18" s="32"/>
      <c r="I18" s="32"/>
      <c r="J18" s="33"/>
      <c r="K18" s="33"/>
      <c r="L18" s="33"/>
      <c r="M18" s="33"/>
      <c r="N18" s="33"/>
      <c r="O18" s="32"/>
      <c r="P18" s="32"/>
      <c r="Q18" s="40"/>
    </row>
    <row r="19" spans="2:17" x14ac:dyDescent="0.15">
      <c r="B19" s="4"/>
      <c r="C19" s="5"/>
      <c r="D19" s="5"/>
      <c r="E19" s="4"/>
      <c r="J19" s="4"/>
      <c r="K19" s="4"/>
      <c r="L19" s="4"/>
      <c r="M19" s="4"/>
      <c r="N19" s="4"/>
    </row>
    <row r="20" spans="2:17" ht="27" customHeight="1" x14ac:dyDescent="0.15">
      <c r="B20" s="4"/>
      <c r="C20" s="42" t="s">
        <v>162</v>
      </c>
      <c r="D20" s="42"/>
      <c r="E20" s="33"/>
      <c r="F20" s="32"/>
      <c r="G20" s="32"/>
      <c r="H20" s="32"/>
      <c r="I20" s="32"/>
      <c r="J20" s="33"/>
      <c r="K20" s="33"/>
      <c r="L20" s="33"/>
      <c r="M20" s="33"/>
      <c r="N20" s="33"/>
      <c r="O20" s="32"/>
      <c r="P20" s="32"/>
      <c r="Q20" s="40"/>
    </row>
    <row r="21" spans="2:17" x14ac:dyDescent="0.15">
      <c r="B21" s="4"/>
      <c r="C21" s="5"/>
      <c r="D21" s="5" t="s">
        <v>122</v>
      </c>
      <c r="E21" s="4"/>
      <c r="J21" s="4"/>
      <c r="K21" s="4"/>
      <c r="L21" s="4"/>
      <c r="M21" s="4"/>
      <c r="N21" s="4"/>
    </row>
    <row r="22" spans="2:17" x14ac:dyDescent="0.15">
      <c r="B22" s="4"/>
      <c r="C22" s="5"/>
      <c r="D22" s="5"/>
      <c r="E22" s="4"/>
      <c r="J22" s="4"/>
      <c r="K22" s="4"/>
      <c r="L22" s="4"/>
      <c r="M22" s="4"/>
      <c r="N22" s="4"/>
    </row>
    <row r="23" spans="2:17" x14ac:dyDescent="0.15">
      <c r="B23" s="4"/>
      <c r="C23" s="5"/>
      <c r="D23" s="5"/>
      <c r="E23" s="4"/>
      <c r="J23" s="4"/>
      <c r="K23" s="4"/>
      <c r="L23" s="4"/>
      <c r="M23" s="4"/>
      <c r="N23" s="4"/>
    </row>
    <row r="24" spans="2:17" x14ac:dyDescent="0.15">
      <c r="B24" s="4"/>
      <c r="C24" s="5"/>
      <c r="D24" s="5"/>
      <c r="E24" s="4"/>
      <c r="J24" s="4"/>
      <c r="K24" s="4"/>
      <c r="L24" s="4"/>
      <c r="M24" s="4"/>
      <c r="N24" s="4"/>
    </row>
    <row r="25" spans="2:17" x14ac:dyDescent="0.15">
      <c r="B25" s="4"/>
      <c r="C25" s="5"/>
      <c r="D25" s="5"/>
      <c r="E25" s="4"/>
      <c r="J25" s="4"/>
      <c r="K25" s="4"/>
      <c r="L25" s="4"/>
      <c r="M25" s="4"/>
      <c r="N25" s="4"/>
    </row>
    <row r="26" spans="2:17" x14ac:dyDescent="0.15">
      <c r="B26" s="4"/>
      <c r="C26" s="5"/>
      <c r="D26" s="5"/>
      <c r="E26" s="4"/>
      <c r="J26" s="4"/>
      <c r="K26" s="4"/>
      <c r="L26" s="4"/>
      <c r="M26" s="4"/>
      <c r="N26" s="4"/>
    </row>
    <row r="27" spans="2:17" x14ac:dyDescent="0.15">
      <c r="B27" s="5"/>
      <c r="C27" s="5"/>
      <c r="D27" s="5"/>
      <c r="E27" s="5"/>
      <c r="F27" s="5"/>
      <c r="J27" s="4"/>
      <c r="K27" s="4"/>
      <c r="L27" s="4"/>
      <c r="M27" s="4"/>
      <c r="N27" s="4"/>
    </row>
    <row r="29" spans="2:17" x14ac:dyDescent="0.15">
      <c r="B29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&amp;R調査票Ⅱ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75" zoomScaleNormal="75"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G40" sqref="G40:J40"/>
    </sheetView>
  </sheetViews>
  <sheetFormatPr defaultColWidth="9" defaultRowHeight="12" x14ac:dyDescent="0.15"/>
  <cols>
    <col min="1" max="1" width="8.625" style="2" customWidth="1"/>
    <col min="2" max="2" width="36.625" style="2" customWidth="1"/>
    <col min="3" max="3" width="10.125" style="1" customWidth="1"/>
    <col min="4" max="5" width="8.625" style="1" customWidth="1"/>
    <col min="6" max="6" width="11.875" style="1" customWidth="1"/>
    <col min="7" max="7" width="10.125" style="1" customWidth="1"/>
    <col min="8" max="9" width="8.625" style="1" customWidth="1"/>
    <col min="10" max="10" width="11.875" style="1" customWidth="1"/>
    <col min="11" max="11" width="10.125" style="1" customWidth="1"/>
    <col min="12" max="13" width="8.625" style="1" customWidth="1"/>
    <col min="14" max="14" width="11.875" style="1" customWidth="1"/>
    <col min="15" max="15" width="10.125" style="1" customWidth="1"/>
    <col min="16" max="17" width="8.625" style="1" customWidth="1"/>
    <col min="18" max="18" width="11.875" style="1" customWidth="1"/>
    <col min="19" max="16384" width="9" style="1"/>
  </cols>
  <sheetData>
    <row r="1" spans="1:18" ht="39.950000000000003" customHeight="1" thickBot="1" x14ac:dyDescent="0.2">
      <c r="A1" s="308" t="s">
        <v>187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1:18" ht="21.95" customHeight="1" x14ac:dyDescent="0.15">
      <c r="A2" s="261" t="s">
        <v>118</v>
      </c>
      <c r="B2" s="178"/>
      <c r="C2" s="263" t="s">
        <v>15</v>
      </c>
      <c r="D2" s="179"/>
      <c r="E2" s="179"/>
      <c r="F2" s="264"/>
      <c r="G2" s="220" t="s">
        <v>25</v>
      </c>
      <c r="H2" s="179"/>
      <c r="I2" s="179"/>
      <c r="J2" s="180"/>
      <c r="K2" s="178" t="s">
        <v>26</v>
      </c>
      <c r="L2" s="179"/>
      <c r="M2" s="179"/>
      <c r="N2" s="180"/>
      <c r="O2" s="178" t="s">
        <v>27</v>
      </c>
      <c r="P2" s="179"/>
      <c r="Q2" s="179"/>
      <c r="R2" s="180"/>
    </row>
    <row r="3" spans="1:18" ht="21.95" customHeight="1" thickBot="1" x14ac:dyDescent="0.2">
      <c r="A3" s="262"/>
      <c r="B3" s="181"/>
      <c r="C3" s="265" t="s">
        <v>163</v>
      </c>
      <c r="D3" s="182"/>
      <c r="E3" s="182"/>
      <c r="F3" s="266"/>
      <c r="G3" s="221"/>
      <c r="H3" s="182"/>
      <c r="I3" s="182"/>
      <c r="J3" s="183"/>
      <c r="K3" s="181"/>
      <c r="L3" s="182"/>
      <c r="M3" s="182"/>
      <c r="N3" s="183"/>
      <c r="O3" s="181"/>
      <c r="P3" s="182"/>
      <c r="Q3" s="182"/>
      <c r="R3" s="183"/>
    </row>
    <row r="4" spans="1:18" ht="21.95" customHeight="1" thickTop="1" x14ac:dyDescent="0.15">
      <c r="A4" s="238" t="s">
        <v>11</v>
      </c>
      <c r="B4" s="185"/>
      <c r="C4" s="238" t="s">
        <v>164</v>
      </c>
      <c r="D4" s="185"/>
      <c r="E4" s="185"/>
      <c r="F4" s="239"/>
      <c r="G4" s="222"/>
      <c r="H4" s="185"/>
      <c r="I4" s="185"/>
      <c r="J4" s="186"/>
      <c r="K4" s="184"/>
      <c r="L4" s="185"/>
      <c r="M4" s="185"/>
      <c r="N4" s="186"/>
      <c r="O4" s="184"/>
      <c r="P4" s="185"/>
      <c r="Q4" s="185"/>
      <c r="R4" s="186"/>
    </row>
    <row r="5" spans="1:18" ht="34.5" customHeight="1" x14ac:dyDescent="0.15">
      <c r="A5" s="247" t="s">
        <v>53</v>
      </c>
      <c r="B5" s="196"/>
      <c r="C5" s="240" t="s">
        <v>165</v>
      </c>
      <c r="D5" s="197"/>
      <c r="E5" s="197"/>
      <c r="F5" s="197"/>
      <c r="G5" s="226"/>
      <c r="H5" s="197"/>
      <c r="I5" s="197"/>
      <c r="J5" s="198"/>
      <c r="K5" s="196"/>
      <c r="L5" s="197"/>
      <c r="M5" s="197"/>
      <c r="N5" s="198"/>
      <c r="O5" s="196"/>
      <c r="P5" s="197"/>
      <c r="Q5" s="197"/>
      <c r="R5" s="198"/>
    </row>
    <row r="6" spans="1:18" ht="21.95" customHeight="1" x14ac:dyDescent="0.15">
      <c r="A6" s="236" t="s">
        <v>56</v>
      </c>
      <c r="B6" s="200"/>
      <c r="C6" s="267" t="s">
        <v>166</v>
      </c>
      <c r="D6" s="188"/>
      <c r="E6" s="188"/>
      <c r="F6" s="188"/>
      <c r="G6" s="223"/>
      <c r="H6" s="188"/>
      <c r="I6" s="188"/>
      <c r="J6" s="189"/>
      <c r="K6" s="187"/>
      <c r="L6" s="188"/>
      <c r="M6" s="188"/>
      <c r="N6" s="189"/>
      <c r="O6" s="187"/>
      <c r="P6" s="188"/>
      <c r="Q6" s="188"/>
      <c r="R6" s="189"/>
    </row>
    <row r="7" spans="1:18" ht="16.5" customHeight="1" x14ac:dyDescent="0.15">
      <c r="A7" s="273"/>
      <c r="B7" s="274"/>
      <c r="C7" s="269"/>
      <c r="D7" s="191"/>
      <c r="E7" s="191"/>
      <c r="F7" s="191"/>
      <c r="G7" s="224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</row>
    <row r="8" spans="1:18" ht="18" hidden="1" customHeight="1" x14ac:dyDescent="0.15">
      <c r="A8" s="238"/>
      <c r="B8" s="185"/>
      <c r="C8" s="271"/>
      <c r="D8" s="194"/>
      <c r="E8" s="194"/>
      <c r="F8" s="194"/>
      <c r="G8" s="225"/>
      <c r="H8" s="194"/>
      <c r="I8" s="194"/>
      <c r="J8" s="195"/>
      <c r="K8" s="193"/>
      <c r="L8" s="194"/>
      <c r="M8" s="194"/>
      <c r="N8" s="195"/>
      <c r="O8" s="193"/>
      <c r="P8" s="194"/>
      <c r="Q8" s="194"/>
      <c r="R8" s="195"/>
    </row>
    <row r="9" spans="1:18" ht="44.25" customHeight="1" x14ac:dyDescent="0.15">
      <c r="A9" s="278" t="s">
        <v>58</v>
      </c>
      <c r="B9" s="279"/>
      <c r="C9" s="307" t="s">
        <v>167</v>
      </c>
      <c r="D9" s="279"/>
      <c r="E9" s="279"/>
      <c r="F9" s="279"/>
      <c r="G9" s="306"/>
      <c r="H9" s="279"/>
      <c r="I9" s="279"/>
      <c r="J9" s="294"/>
      <c r="K9" s="305"/>
      <c r="L9" s="279"/>
      <c r="M9" s="279"/>
      <c r="N9" s="294"/>
      <c r="O9" s="305"/>
      <c r="P9" s="279"/>
      <c r="Q9" s="279"/>
      <c r="R9" s="294"/>
    </row>
    <row r="10" spans="1:18" ht="30" customHeight="1" x14ac:dyDescent="0.15">
      <c r="A10" s="247" t="s">
        <v>124</v>
      </c>
      <c r="B10" s="196"/>
      <c r="C10" s="303">
        <v>1.55</v>
      </c>
      <c r="D10" s="304"/>
      <c r="E10" s="304"/>
      <c r="F10" s="304"/>
      <c r="G10" s="226"/>
      <c r="H10" s="197"/>
      <c r="I10" s="197"/>
      <c r="J10" s="198"/>
      <c r="K10" s="196"/>
      <c r="L10" s="197"/>
      <c r="M10" s="197"/>
      <c r="N10" s="198"/>
      <c r="O10" s="196"/>
      <c r="P10" s="197"/>
      <c r="Q10" s="197"/>
      <c r="R10" s="198"/>
    </row>
    <row r="11" spans="1:18" ht="30.75" customHeight="1" x14ac:dyDescent="0.15">
      <c r="A11" s="247" t="s">
        <v>59</v>
      </c>
      <c r="B11" s="196"/>
      <c r="C11" s="240" t="s">
        <v>168</v>
      </c>
      <c r="D11" s="197"/>
      <c r="E11" s="197"/>
      <c r="F11" s="197"/>
      <c r="G11" s="226"/>
      <c r="H11" s="197"/>
      <c r="I11" s="197"/>
      <c r="J11" s="198"/>
      <c r="K11" s="196"/>
      <c r="L11" s="197"/>
      <c r="M11" s="197"/>
      <c r="N11" s="198"/>
      <c r="O11" s="196"/>
      <c r="P11" s="197"/>
      <c r="Q11" s="197"/>
      <c r="R11" s="198"/>
    </row>
    <row r="12" spans="1:18" ht="21.95" customHeight="1" x14ac:dyDescent="0.15">
      <c r="A12" s="247" t="s">
        <v>4</v>
      </c>
      <c r="B12" s="113" t="s">
        <v>130</v>
      </c>
      <c r="C12" s="208" t="s">
        <v>169</v>
      </c>
      <c r="D12" s="209"/>
      <c r="E12" s="209"/>
      <c r="F12" s="209"/>
      <c r="G12" s="211"/>
      <c r="H12" s="209"/>
      <c r="I12" s="209"/>
      <c r="J12" s="212"/>
      <c r="K12" s="213"/>
      <c r="L12" s="209"/>
      <c r="M12" s="209"/>
      <c r="N12" s="212"/>
      <c r="O12" s="213"/>
      <c r="P12" s="209"/>
      <c r="Q12" s="209"/>
      <c r="R12" s="212"/>
    </row>
    <row r="13" spans="1:18" ht="21.95" customHeight="1" x14ac:dyDescent="0.15">
      <c r="A13" s="247"/>
      <c r="B13" s="113" t="s">
        <v>60</v>
      </c>
      <c r="C13" s="208" t="s">
        <v>170</v>
      </c>
      <c r="D13" s="209"/>
      <c r="E13" s="209"/>
      <c r="F13" s="209"/>
      <c r="G13" s="211"/>
      <c r="H13" s="209"/>
      <c r="I13" s="209"/>
      <c r="J13" s="212"/>
      <c r="K13" s="213"/>
      <c r="L13" s="209"/>
      <c r="M13" s="209"/>
      <c r="N13" s="212"/>
      <c r="O13" s="213"/>
      <c r="P13" s="209"/>
      <c r="Q13" s="209"/>
      <c r="R13" s="212"/>
    </row>
    <row r="14" spans="1:18" ht="21.95" customHeight="1" x14ac:dyDescent="0.15">
      <c r="A14" s="247"/>
      <c r="B14" s="114" t="s">
        <v>126</v>
      </c>
      <c r="C14" s="208" t="s">
        <v>61</v>
      </c>
      <c r="D14" s="209"/>
      <c r="E14" s="209"/>
      <c r="F14" s="209"/>
      <c r="G14" s="211"/>
      <c r="H14" s="209"/>
      <c r="I14" s="209"/>
      <c r="J14" s="212"/>
      <c r="K14" s="213"/>
      <c r="L14" s="209"/>
      <c r="M14" s="209"/>
      <c r="N14" s="212"/>
      <c r="O14" s="213"/>
      <c r="P14" s="209"/>
      <c r="Q14" s="209"/>
      <c r="R14" s="212"/>
    </row>
    <row r="15" spans="1:18" ht="21.95" customHeight="1" x14ac:dyDescent="0.15">
      <c r="A15" s="247"/>
      <c r="B15" s="115" t="s">
        <v>47</v>
      </c>
      <c r="C15" s="208" t="s">
        <v>171</v>
      </c>
      <c r="D15" s="209"/>
      <c r="E15" s="209"/>
      <c r="F15" s="209"/>
      <c r="G15" s="211"/>
      <c r="H15" s="209"/>
      <c r="I15" s="209"/>
      <c r="J15" s="212"/>
      <c r="K15" s="213"/>
      <c r="L15" s="209"/>
      <c r="M15" s="209"/>
      <c r="N15" s="212"/>
      <c r="O15" s="213"/>
      <c r="P15" s="209"/>
      <c r="Q15" s="209"/>
      <c r="R15" s="212"/>
    </row>
    <row r="16" spans="1:18" ht="21.95" customHeight="1" x14ac:dyDescent="0.15">
      <c r="A16" s="247"/>
      <c r="B16" s="116" t="s">
        <v>47</v>
      </c>
      <c r="C16" s="208" t="s">
        <v>172</v>
      </c>
      <c r="D16" s="295"/>
      <c r="E16" s="295"/>
      <c r="F16" s="295"/>
      <c r="G16" s="211"/>
      <c r="H16" s="295"/>
      <c r="I16" s="295"/>
      <c r="J16" s="296"/>
      <c r="K16" s="213"/>
      <c r="L16" s="295"/>
      <c r="M16" s="295"/>
      <c r="N16" s="296"/>
      <c r="O16" s="213"/>
      <c r="P16" s="295"/>
      <c r="Q16" s="295"/>
      <c r="R16" s="296"/>
    </row>
    <row r="17" spans="1:18" ht="21.95" customHeight="1" x14ac:dyDescent="0.15">
      <c r="A17" s="247"/>
      <c r="B17" s="115" t="s">
        <v>47</v>
      </c>
      <c r="C17" s="208"/>
      <c r="D17" s="209"/>
      <c r="E17" s="209"/>
      <c r="F17" s="209"/>
      <c r="G17" s="211"/>
      <c r="H17" s="209"/>
      <c r="I17" s="209"/>
      <c r="J17" s="212"/>
      <c r="K17" s="213"/>
      <c r="L17" s="209"/>
      <c r="M17" s="209"/>
      <c r="N17" s="212"/>
      <c r="O17" s="213"/>
      <c r="P17" s="209"/>
      <c r="Q17" s="209"/>
      <c r="R17" s="212"/>
    </row>
    <row r="18" spans="1:18" ht="21.95" customHeight="1" x14ac:dyDescent="0.15">
      <c r="A18" s="247"/>
      <c r="B18" s="115" t="s">
        <v>47</v>
      </c>
      <c r="C18" s="208"/>
      <c r="D18" s="209"/>
      <c r="E18" s="209"/>
      <c r="F18" s="209"/>
      <c r="G18" s="211"/>
      <c r="H18" s="209"/>
      <c r="I18" s="209"/>
      <c r="J18" s="212"/>
      <c r="K18" s="213"/>
      <c r="L18" s="209"/>
      <c r="M18" s="209"/>
      <c r="N18" s="212"/>
      <c r="O18" s="213"/>
      <c r="P18" s="209"/>
      <c r="Q18" s="209"/>
      <c r="R18" s="212"/>
    </row>
    <row r="19" spans="1:18" ht="21.95" customHeight="1" x14ac:dyDescent="0.15">
      <c r="A19" s="275" t="s">
        <v>128</v>
      </c>
      <c r="B19" s="196"/>
      <c r="C19" s="242" t="s">
        <v>18</v>
      </c>
      <c r="D19" s="230"/>
      <c r="E19" s="213" t="s">
        <v>21</v>
      </c>
      <c r="F19" s="209"/>
      <c r="G19" s="235" t="s">
        <v>18</v>
      </c>
      <c r="H19" s="230"/>
      <c r="I19" s="213" t="s">
        <v>21</v>
      </c>
      <c r="J19" s="212"/>
      <c r="K19" s="229" t="s">
        <v>18</v>
      </c>
      <c r="L19" s="230"/>
      <c r="M19" s="213" t="s">
        <v>21</v>
      </c>
      <c r="N19" s="212"/>
      <c r="O19" s="229" t="s">
        <v>18</v>
      </c>
      <c r="P19" s="230"/>
      <c r="Q19" s="213" t="s">
        <v>21</v>
      </c>
      <c r="R19" s="212"/>
    </row>
    <row r="20" spans="1:18" ht="21.95" customHeight="1" x14ac:dyDescent="0.15">
      <c r="A20" s="247"/>
      <c r="B20" s="196"/>
      <c r="C20" s="94" t="s">
        <v>133</v>
      </c>
      <c r="D20" s="10">
        <v>4</v>
      </c>
      <c r="E20" s="8" t="s">
        <v>8</v>
      </c>
      <c r="F20" s="135">
        <v>4</v>
      </c>
      <c r="G20" s="95" t="s">
        <v>133</v>
      </c>
      <c r="H20" s="73"/>
      <c r="I20" s="8" t="s">
        <v>8</v>
      </c>
      <c r="J20" s="66"/>
      <c r="K20" s="96" t="s">
        <v>133</v>
      </c>
      <c r="L20" s="68"/>
      <c r="M20" s="8" t="s">
        <v>8</v>
      </c>
      <c r="N20" s="64"/>
      <c r="O20" s="96" t="s">
        <v>133</v>
      </c>
      <c r="P20" s="68"/>
      <c r="Q20" s="8" t="s">
        <v>8</v>
      </c>
      <c r="R20" s="66"/>
    </row>
    <row r="21" spans="1:18" ht="21.95" customHeight="1" x14ac:dyDescent="0.15">
      <c r="A21" s="247"/>
      <c r="B21" s="196"/>
      <c r="C21" s="97" t="s">
        <v>134</v>
      </c>
      <c r="D21" s="8">
        <v>35</v>
      </c>
      <c r="E21" s="8" t="s">
        <v>22</v>
      </c>
      <c r="F21" s="135">
        <v>12.5</v>
      </c>
      <c r="G21" s="44" t="s">
        <v>134</v>
      </c>
      <c r="H21" s="69"/>
      <c r="I21" s="8" t="s">
        <v>22</v>
      </c>
      <c r="J21" s="66"/>
      <c r="K21" s="7" t="s">
        <v>134</v>
      </c>
      <c r="L21" s="69"/>
      <c r="M21" s="8" t="s">
        <v>22</v>
      </c>
      <c r="N21" s="66"/>
      <c r="O21" s="7" t="s">
        <v>134</v>
      </c>
      <c r="P21" s="69"/>
      <c r="Q21" s="8" t="s">
        <v>22</v>
      </c>
      <c r="R21" s="66"/>
    </row>
    <row r="22" spans="1:18" ht="21.95" customHeight="1" x14ac:dyDescent="0.15">
      <c r="A22" s="247"/>
      <c r="B22" s="196"/>
      <c r="C22" s="124" t="s">
        <v>17</v>
      </c>
      <c r="D22" s="10">
        <v>0</v>
      </c>
      <c r="E22" s="8" t="s">
        <v>8</v>
      </c>
      <c r="F22" s="136">
        <v>0</v>
      </c>
      <c r="G22" s="15" t="s">
        <v>17</v>
      </c>
      <c r="H22" s="73"/>
      <c r="I22" s="8" t="s">
        <v>8</v>
      </c>
      <c r="J22" s="66"/>
      <c r="K22" s="14" t="s">
        <v>17</v>
      </c>
      <c r="L22" s="68"/>
      <c r="M22" s="8" t="s">
        <v>8</v>
      </c>
      <c r="N22" s="66"/>
      <c r="O22" s="14" t="s">
        <v>17</v>
      </c>
      <c r="P22" s="68"/>
      <c r="Q22" s="8" t="s">
        <v>8</v>
      </c>
      <c r="R22" s="66"/>
    </row>
    <row r="23" spans="1:18" ht="21.95" customHeight="1" x14ac:dyDescent="0.15">
      <c r="A23" s="247"/>
      <c r="B23" s="196"/>
      <c r="C23" s="125"/>
      <c r="D23" s="6"/>
      <c r="E23" s="8" t="s">
        <v>22</v>
      </c>
      <c r="F23" s="135">
        <v>0</v>
      </c>
      <c r="G23" s="13"/>
      <c r="H23" s="70"/>
      <c r="I23" s="8" t="s">
        <v>22</v>
      </c>
      <c r="J23" s="66"/>
      <c r="K23" s="11"/>
      <c r="L23" s="70"/>
      <c r="M23" s="8" t="s">
        <v>22</v>
      </c>
      <c r="N23" s="66"/>
      <c r="O23" s="11"/>
      <c r="P23" s="70"/>
      <c r="Q23" s="8" t="s">
        <v>22</v>
      </c>
      <c r="R23" s="66"/>
    </row>
    <row r="24" spans="1:18" ht="21.95" customHeight="1" x14ac:dyDescent="0.15">
      <c r="A24" s="247"/>
      <c r="B24" s="196"/>
      <c r="C24" s="124" t="s">
        <v>19</v>
      </c>
      <c r="D24" s="14">
        <v>0</v>
      </c>
      <c r="E24" s="8" t="s">
        <v>8</v>
      </c>
      <c r="F24" s="135">
        <v>0</v>
      </c>
      <c r="G24" s="15" t="s">
        <v>19</v>
      </c>
      <c r="H24" s="71"/>
      <c r="I24" s="8" t="s">
        <v>8</v>
      </c>
      <c r="J24" s="66"/>
      <c r="K24" s="14" t="s">
        <v>19</v>
      </c>
      <c r="L24" s="71"/>
      <c r="M24" s="8" t="s">
        <v>8</v>
      </c>
      <c r="N24" s="66"/>
      <c r="O24" s="14" t="s">
        <v>19</v>
      </c>
      <c r="P24" s="71"/>
      <c r="Q24" s="8" t="s">
        <v>8</v>
      </c>
      <c r="R24" s="66"/>
    </row>
    <row r="25" spans="1:18" ht="21.95" customHeight="1" x14ac:dyDescent="0.15">
      <c r="A25" s="247"/>
      <c r="B25" s="196"/>
      <c r="C25" s="126"/>
      <c r="D25" s="17"/>
      <c r="E25" s="8" t="s">
        <v>22</v>
      </c>
      <c r="F25" s="135">
        <v>0</v>
      </c>
      <c r="G25" s="18"/>
      <c r="H25" s="72"/>
      <c r="I25" s="8" t="s">
        <v>22</v>
      </c>
      <c r="J25" s="66"/>
      <c r="K25" s="16"/>
      <c r="L25" s="72"/>
      <c r="M25" s="8" t="s">
        <v>22</v>
      </c>
      <c r="N25" s="66"/>
      <c r="O25" s="16"/>
      <c r="P25" s="72"/>
      <c r="Q25" s="8" t="s">
        <v>22</v>
      </c>
      <c r="R25" s="66"/>
    </row>
    <row r="26" spans="1:18" ht="21.95" customHeight="1" x14ac:dyDescent="0.15">
      <c r="A26" s="247"/>
      <c r="B26" s="196"/>
      <c r="C26" s="127" t="s">
        <v>63</v>
      </c>
      <c r="D26" s="6">
        <v>0</v>
      </c>
      <c r="E26" s="8" t="s">
        <v>8</v>
      </c>
      <c r="F26" s="135">
        <v>0</v>
      </c>
      <c r="G26" s="44" t="s">
        <v>63</v>
      </c>
      <c r="H26" s="70"/>
      <c r="I26" s="8" t="s">
        <v>8</v>
      </c>
      <c r="J26" s="66"/>
      <c r="K26" s="10" t="s">
        <v>63</v>
      </c>
      <c r="L26" s="70"/>
      <c r="M26" s="8" t="s">
        <v>8</v>
      </c>
      <c r="N26" s="66"/>
      <c r="O26" s="10" t="s">
        <v>63</v>
      </c>
      <c r="P26" s="70"/>
      <c r="Q26" s="8" t="s">
        <v>8</v>
      </c>
      <c r="R26" s="66"/>
    </row>
    <row r="27" spans="1:18" ht="21.95" customHeight="1" x14ac:dyDescent="0.15">
      <c r="A27" s="247"/>
      <c r="B27" s="196"/>
      <c r="C27" s="125"/>
      <c r="D27" s="6"/>
      <c r="E27" s="43" t="s">
        <v>22</v>
      </c>
      <c r="F27" s="137">
        <v>0</v>
      </c>
      <c r="G27" s="13"/>
      <c r="H27" s="70"/>
      <c r="I27" s="43" t="s">
        <v>22</v>
      </c>
      <c r="J27" s="67"/>
      <c r="K27" s="11"/>
      <c r="L27" s="70"/>
      <c r="M27" s="43" t="s">
        <v>22</v>
      </c>
      <c r="N27" s="67"/>
      <c r="O27" s="11"/>
      <c r="P27" s="70"/>
      <c r="Q27" s="43" t="s">
        <v>22</v>
      </c>
      <c r="R27" s="66"/>
    </row>
    <row r="28" spans="1:18" ht="21.95" customHeight="1" x14ac:dyDescent="0.15">
      <c r="A28" s="278" t="s">
        <v>129</v>
      </c>
      <c r="B28" s="279"/>
      <c r="C28" s="242" t="s">
        <v>173</v>
      </c>
      <c r="D28" s="279"/>
      <c r="E28" s="279"/>
      <c r="F28" s="279"/>
      <c r="G28" s="235"/>
      <c r="H28" s="279"/>
      <c r="I28" s="279"/>
      <c r="J28" s="294"/>
      <c r="K28" s="229"/>
      <c r="L28" s="279"/>
      <c r="M28" s="279"/>
      <c r="N28" s="294"/>
      <c r="O28" s="229"/>
      <c r="P28" s="279"/>
      <c r="Q28" s="279"/>
      <c r="R28" s="294"/>
    </row>
    <row r="29" spans="1:18" ht="29.25" customHeight="1" x14ac:dyDescent="0.15">
      <c r="A29" s="275" t="s">
        <v>137</v>
      </c>
      <c r="B29" s="110" t="s">
        <v>145</v>
      </c>
      <c r="C29" s="217">
        <v>43467040</v>
      </c>
      <c r="D29" s="218"/>
      <c r="E29" s="218"/>
      <c r="F29" s="218"/>
      <c r="G29" s="299"/>
      <c r="H29" s="300"/>
      <c r="I29" s="300"/>
      <c r="J29" s="301"/>
      <c r="K29" s="216"/>
      <c r="L29" s="215"/>
      <c r="M29" s="215"/>
      <c r="N29" s="215"/>
      <c r="O29" s="216"/>
      <c r="P29" s="215"/>
      <c r="Q29" s="215"/>
      <c r="R29" s="228"/>
    </row>
    <row r="30" spans="1:18" ht="29.25" customHeight="1" x14ac:dyDescent="0.15">
      <c r="A30" s="276"/>
      <c r="B30" s="117" t="s">
        <v>183</v>
      </c>
      <c r="C30" s="162">
        <v>10150123</v>
      </c>
      <c r="D30" s="146"/>
      <c r="E30" s="146"/>
      <c r="F30" s="146"/>
      <c r="G30" s="233"/>
      <c r="H30" s="149"/>
      <c r="I30" s="149"/>
      <c r="J30" s="152"/>
      <c r="K30" s="287"/>
      <c r="L30" s="285"/>
      <c r="M30" s="285"/>
      <c r="N30" s="286"/>
      <c r="O30" s="287"/>
      <c r="P30" s="285"/>
      <c r="Q30" s="285"/>
      <c r="R30" s="286"/>
    </row>
    <row r="31" spans="1:18" ht="29.25" customHeight="1" x14ac:dyDescent="0.15">
      <c r="A31" s="276"/>
      <c r="B31" s="112" t="s">
        <v>148</v>
      </c>
      <c r="C31" s="148">
        <v>0</v>
      </c>
      <c r="D31" s="149"/>
      <c r="E31" s="149"/>
      <c r="F31" s="149"/>
      <c r="G31" s="233"/>
      <c r="H31" s="149"/>
      <c r="I31" s="149"/>
      <c r="J31" s="152"/>
      <c r="K31" s="151"/>
      <c r="L31" s="149"/>
      <c r="M31" s="149"/>
      <c r="N31" s="152"/>
      <c r="O31" s="151"/>
      <c r="P31" s="149"/>
      <c r="Q31" s="149"/>
      <c r="R31" s="152"/>
    </row>
    <row r="32" spans="1:18" ht="29.25" customHeight="1" x14ac:dyDescent="0.15">
      <c r="A32" s="276"/>
      <c r="B32" s="112" t="s">
        <v>175</v>
      </c>
      <c r="C32" s="148">
        <v>10000</v>
      </c>
      <c r="D32" s="149"/>
      <c r="E32" s="149"/>
      <c r="F32" s="149"/>
      <c r="G32" s="233"/>
      <c r="H32" s="149"/>
      <c r="I32" s="149"/>
      <c r="J32" s="152"/>
      <c r="K32" s="151"/>
      <c r="L32" s="149"/>
      <c r="M32" s="149"/>
      <c r="N32" s="152"/>
      <c r="O32" s="151"/>
      <c r="P32" s="149"/>
      <c r="Q32" s="149"/>
      <c r="R32" s="152"/>
    </row>
    <row r="33" spans="1:18" ht="29.25" customHeight="1" thickBot="1" x14ac:dyDescent="0.2">
      <c r="A33" s="277"/>
      <c r="B33" s="118" t="s">
        <v>176</v>
      </c>
      <c r="C33" s="140">
        <f>C29+C31+C32</f>
        <v>43477040</v>
      </c>
      <c r="D33" s="141"/>
      <c r="E33" s="141"/>
      <c r="F33" s="141"/>
      <c r="G33" s="143">
        <f t="shared" ref="G33" si="0">G29+G31+G32</f>
        <v>0</v>
      </c>
      <c r="H33" s="141"/>
      <c r="I33" s="141"/>
      <c r="J33" s="144"/>
      <c r="K33" s="153">
        <f t="shared" ref="K33" si="1">K29+K31+K32</f>
        <v>0</v>
      </c>
      <c r="L33" s="141"/>
      <c r="M33" s="141"/>
      <c r="N33" s="144"/>
      <c r="O33" s="153">
        <f t="shared" ref="O33" si="2">O29+O31+O32</f>
        <v>0</v>
      </c>
      <c r="P33" s="141"/>
      <c r="Q33" s="141"/>
      <c r="R33" s="144"/>
    </row>
    <row r="34" spans="1:18" ht="29.25" customHeight="1" x14ac:dyDescent="0.15">
      <c r="A34" s="249" t="s">
        <v>138</v>
      </c>
      <c r="B34" s="107" t="s">
        <v>150</v>
      </c>
      <c r="C34" s="162">
        <v>34321650</v>
      </c>
      <c r="D34" s="146"/>
      <c r="E34" s="146"/>
      <c r="F34" s="146"/>
      <c r="G34" s="145"/>
      <c r="H34" s="146"/>
      <c r="I34" s="146"/>
      <c r="J34" s="147"/>
      <c r="K34" s="150"/>
      <c r="L34" s="146"/>
      <c r="M34" s="146"/>
      <c r="N34" s="147"/>
      <c r="O34" s="150"/>
      <c r="P34" s="146"/>
      <c r="Q34" s="146"/>
      <c r="R34" s="147"/>
    </row>
    <row r="35" spans="1:18" ht="29.25" customHeight="1" x14ac:dyDescent="0.15">
      <c r="A35" s="250"/>
      <c r="B35" s="106" t="s">
        <v>6</v>
      </c>
      <c r="C35" s="148">
        <v>2599450</v>
      </c>
      <c r="D35" s="149"/>
      <c r="E35" s="149"/>
      <c r="F35" s="149"/>
      <c r="G35" s="233"/>
      <c r="H35" s="149"/>
      <c r="I35" s="149"/>
      <c r="J35" s="152"/>
      <c r="K35" s="151"/>
      <c r="L35" s="149"/>
      <c r="M35" s="149"/>
      <c r="N35" s="152"/>
      <c r="O35" s="151"/>
      <c r="P35" s="149"/>
      <c r="Q35" s="149"/>
      <c r="R35" s="152"/>
    </row>
    <row r="36" spans="1:18" ht="29.25" customHeight="1" x14ac:dyDescent="0.15">
      <c r="A36" s="250"/>
      <c r="B36" s="106" t="s">
        <v>7</v>
      </c>
      <c r="C36" s="148">
        <v>165432</v>
      </c>
      <c r="D36" s="149"/>
      <c r="E36" s="149"/>
      <c r="F36" s="149"/>
      <c r="G36" s="233"/>
      <c r="H36" s="149"/>
      <c r="I36" s="149"/>
      <c r="J36" s="152"/>
      <c r="K36" s="151"/>
      <c r="L36" s="149"/>
      <c r="M36" s="149"/>
      <c r="N36" s="152"/>
      <c r="O36" s="151"/>
      <c r="P36" s="149"/>
      <c r="Q36" s="149"/>
      <c r="R36" s="152"/>
    </row>
    <row r="37" spans="1:18" ht="29.25" customHeight="1" x14ac:dyDescent="0.15">
      <c r="A37" s="250"/>
      <c r="B37" s="106" t="s">
        <v>135</v>
      </c>
      <c r="C37" s="148">
        <v>365400</v>
      </c>
      <c r="D37" s="149"/>
      <c r="E37" s="149"/>
      <c r="F37" s="149"/>
      <c r="G37" s="234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 ht="29.25" customHeight="1" x14ac:dyDescent="0.15">
      <c r="A38" s="250"/>
      <c r="B38" s="106" t="s">
        <v>136</v>
      </c>
      <c r="C38" s="148">
        <v>0</v>
      </c>
      <c r="D38" s="149"/>
      <c r="E38" s="149"/>
      <c r="F38" s="149"/>
      <c r="G38" s="234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</row>
    <row r="39" spans="1:18" ht="29.25" customHeight="1" thickBot="1" x14ac:dyDescent="0.2">
      <c r="A39" s="250"/>
      <c r="B39" s="119" t="s">
        <v>147</v>
      </c>
      <c r="C39" s="140">
        <v>234000</v>
      </c>
      <c r="D39" s="141"/>
      <c r="E39" s="141"/>
      <c r="F39" s="141"/>
      <c r="G39" s="293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ht="29.25" customHeight="1" thickBot="1" x14ac:dyDescent="0.2">
      <c r="A40" s="251"/>
      <c r="B40" s="120" t="s">
        <v>177</v>
      </c>
      <c r="C40" s="158">
        <f>SUM(C34:C39)</f>
        <v>37685932</v>
      </c>
      <c r="D40" s="159"/>
      <c r="E40" s="159"/>
      <c r="F40" s="159"/>
      <c r="G40" s="302">
        <f t="shared" ref="G40" si="3">SUM(G34:G39)</f>
        <v>0</v>
      </c>
      <c r="H40" s="159"/>
      <c r="I40" s="159"/>
      <c r="J40" s="298"/>
      <c r="K40" s="297">
        <f t="shared" ref="K40" si="4">SUM(K34:K39)</f>
        <v>0</v>
      </c>
      <c r="L40" s="159"/>
      <c r="M40" s="159"/>
      <c r="N40" s="298"/>
      <c r="O40" s="297">
        <f t="shared" ref="O40" si="5">SUM(O34:O39)</f>
        <v>0</v>
      </c>
      <c r="P40" s="159"/>
      <c r="Q40" s="159"/>
      <c r="R40" s="298"/>
    </row>
    <row r="41" spans="1:18" ht="29.25" customHeight="1" thickBot="1" x14ac:dyDescent="0.2">
      <c r="A41" s="256" t="s">
        <v>152</v>
      </c>
      <c r="B41" s="257"/>
      <c r="C41" s="291">
        <f>C33-C40</f>
        <v>5791108</v>
      </c>
      <c r="D41" s="292"/>
      <c r="E41" s="292"/>
      <c r="F41" s="292"/>
      <c r="G41" s="309">
        <f t="shared" ref="G41" si="6">G33-G40</f>
        <v>0</v>
      </c>
      <c r="H41" s="310"/>
      <c r="I41" s="310"/>
      <c r="J41" s="310"/>
      <c r="K41" s="310">
        <f t="shared" ref="K41" si="7">K33-K40</f>
        <v>0</v>
      </c>
      <c r="L41" s="310"/>
      <c r="M41" s="310"/>
      <c r="N41" s="310"/>
      <c r="O41" s="310">
        <f t="shared" ref="O41" si="8">O33-O40</f>
        <v>0</v>
      </c>
      <c r="P41" s="310"/>
      <c r="Q41" s="310"/>
      <c r="R41" s="310"/>
    </row>
    <row r="42" spans="1:18" ht="29.25" customHeight="1" x14ac:dyDescent="0.15">
      <c r="A42" s="105" t="s">
        <v>156</v>
      </c>
      <c r="B42" s="121" t="s">
        <v>178</v>
      </c>
      <c r="C42" s="169">
        <v>0</v>
      </c>
      <c r="D42" s="170"/>
      <c r="E42" s="170"/>
      <c r="F42" s="170"/>
      <c r="G42" s="311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1:18" ht="29.25" customHeight="1" x14ac:dyDescent="0.15">
      <c r="A43" s="108" t="s">
        <v>157</v>
      </c>
      <c r="B43" s="122" t="s">
        <v>179</v>
      </c>
      <c r="C43" s="171">
        <v>4789500</v>
      </c>
      <c r="D43" s="172"/>
      <c r="E43" s="172"/>
      <c r="F43" s="172"/>
      <c r="G43" s="176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</row>
    <row r="44" spans="1:18" ht="29.25" customHeight="1" thickBot="1" x14ac:dyDescent="0.2">
      <c r="A44" s="253" t="s">
        <v>180</v>
      </c>
      <c r="B44" s="254"/>
      <c r="C44" s="255">
        <v>564300</v>
      </c>
      <c r="D44" s="155"/>
      <c r="E44" s="155"/>
      <c r="F44" s="155"/>
      <c r="G44" s="289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</row>
    <row r="45" spans="1:18" ht="12.75" customHeight="1" x14ac:dyDescent="0.15">
      <c r="A45" s="252" t="s">
        <v>181</v>
      </c>
      <c r="B45" s="252"/>
      <c r="C45" s="252"/>
      <c r="D45" s="252"/>
      <c r="E45" s="252"/>
      <c r="F45" s="252"/>
    </row>
    <row r="46" spans="1:18" ht="13.5" x14ac:dyDescent="0.15">
      <c r="A46" s="248" t="s">
        <v>182</v>
      </c>
      <c r="B46" s="248"/>
      <c r="C46" s="248"/>
      <c r="D46" s="248"/>
      <c r="E46" s="248"/>
      <c r="F46" s="248"/>
      <c r="G46" s="248"/>
    </row>
    <row r="47" spans="1:18" x14ac:dyDescent="0.15">
      <c r="B47" s="3"/>
    </row>
  </sheetData>
  <mergeCells count="153">
    <mergeCell ref="K39:N39"/>
    <mergeCell ref="O38:R38"/>
    <mergeCell ref="O39:R39"/>
    <mergeCell ref="G41:J41"/>
    <mergeCell ref="K41:N41"/>
    <mergeCell ref="O41:R41"/>
    <mergeCell ref="G42:J42"/>
    <mergeCell ref="G43:J43"/>
    <mergeCell ref="K42:N42"/>
    <mergeCell ref="K43:N43"/>
    <mergeCell ref="O42:R42"/>
    <mergeCell ref="O43:R43"/>
    <mergeCell ref="A45:F45"/>
    <mergeCell ref="A46:G46"/>
    <mergeCell ref="G4:J4"/>
    <mergeCell ref="K4:N4"/>
    <mergeCell ref="A1:R1"/>
    <mergeCell ref="A2:B3"/>
    <mergeCell ref="C2:F2"/>
    <mergeCell ref="G2:J2"/>
    <mergeCell ref="K2:N2"/>
    <mergeCell ref="O2:R2"/>
    <mergeCell ref="C3:F3"/>
    <mergeCell ref="G3:J3"/>
    <mergeCell ref="K3:N3"/>
    <mergeCell ref="O3:R3"/>
    <mergeCell ref="O4:R4"/>
    <mergeCell ref="A4:B4"/>
    <mergeCell ref="C4:F4"/>
    <mergeCell ref="A11:B11"/>
    <mergeCell ref="C11:F11"/>
    <mergeCell ref="G11:J11"/>
    <mergeCell ref="K11:N11"/>
    <mergeCell ref="O11:R11"/>
    <mergeCell ref="A12:A18"/>
    <mergeCell ref="C12:F12"/>
    <mergeCell ref="A5:B5"/>
    <mergeCell ref="C5:F5"/>
    <mergeCell ref="G5:J5"/>
    <mergeCell ref="K5:N5"/>
    <mergeCell ref="O5:R5"/>
    <mergeCell ref="K9:N9"/>
    <mergeCell ref="O9:R9"/>
    <mergeCell ref="G9:J9"/>
    <mergeCell ref="C9:F9"/>
    <mergeCell ref="A9:B9"/>
    <mergeCell ref="A6:B8"/>
    <mergeCell ref="C6:F8"/>
    <mergeCell ref="G6:J8"/>
    <mergeCell ref="K6:N8"/>
    <mergeCell ref="O6:R8"/>
    <mergeCell ref="A10:B10"/>
    <mergeCell ref="C10:F10"/>
    <mergeCell ref="G10:J10"/>
    <mergeCell ref="K10:N10"/>
    <mergeCell ref="O10:R10"/>
    <mergeCell ref="C18:F18"/>
    <mergeCell ref="G18:J18"/>
    <mergeCell ref="K18:N18"/>
    <mergeCell ref="O18:R18"/>
    <mergeCell ref="G14:J14"/>
    <mergeCell ref="K14:N14"/>
    <mergeCell ref="O14:R14"/>
    <mergeCell ref="C15:F15"/>
    <mergeCell ref="G15:J15"/>
    <mergeCell ref="O15:R15"/>
    <mergeCell ref="K15:N15"/>
    <mergeCell ref="G12:J12"/>
    <mergeCell ref="K12:N12"/>
    <mergeCell ref="O12:R12"/>
    <mergeCell ref="C13:F13"/>
    <mergeCell ref="G13:J13"/>
    <mergeCell ref="K13:N13"/>
    <mergeCell ref="O13:R13"/>
    <mergeCell ref="C14:F14"/>
    <mergeCell ref="A19:B27"/>
    <mergeCell ref="C19:D19"/>
    <mergeCell ref="E19:F19"/>
    <mergeCell ref="G19:H19"/>
    <mergeCell ref="I19:J19"/>
    <mergeCell ref="K19:L19"/>
    <mergeCell ref="O40:R40"/>
    <mergeCell ref="A29:A33"/>
    <mergeCell ref="C29:F29"/>
    <mergeCell ref="G29:J29"/>
    <mergeCell ref="C38:F38"/>
    <mergeCell ref="C39:F39"/>
    <mergeCell ref="C40:F40"/>
    <mergeCell ref="G40:J40"/>
    <mergeCell ref="K40:N40"/>
    <mergeCell ref="G35:J35"/>
    <mergeCell ref="K35:N35"/>
    <mergeCell ref="O35:R35"/>
    <mergeCell ref="C36:F36"/>
    <mergeCell ref="G36:J36"/>
    <mergeCell ref="K36:N36"/>
    <mergeCell ref="O36:R36"/>
    <mergeCell ref="A28:B28"/>
    <mergeCell ref="C28:F28"/>
    <mergeCell ref="K17:N17"/>
    <mergeCell ref="O17:R17"/>
    <mergeCell ref="C16:F16"/>
    <mergeCell ref="G16:J16"/>
    <mergeCell ref="K16:N16"/>
    <mergeCell ref="O16:R16"/>
    <mergeCell ref="M19:N19"/>
    <mergeCell ref="O19:P19"/>
    <mergeCell ref="Q19:R19"/>
    <mergeCell ref="C17:F17"/>
    <mergeCell ref="G17:J17"/>
    <mergeCell ref="G28:J28"/>
    <mergeCell ref="K28:N28"/>
    <mergeCell ref="O28:R28"/>
    <mergeCell ref="K29:N29"/>
    <mergeCell ref="O29:R29"/>
    <mergeCell ref="C30:F30"/>
    <mergeCell ref="C33:F33"/>
    <mergeCell ref="G33:J33"/>
    <mergeCell ref="K33:N33"/>
    <mergeCell ref="O33:R33"/>
    <mergeCell ref="G30:J30"/>
    <mergeCell ref="K30:N30"/>
    <mergeCell ref="O30:R30"/>
    <mergeCell ref="G31:J31"/>
    <mergeCell ref="K31:N31"/>
    <mergeCell ref="O31:R31"/>
    <mergeCell ref="G32:J32"/>
    <mergeCell ref="K32:N32"/>
    <mergeCell ref="O32:R32"/>
    <mergeCell ref="C42:F42"/>
    <mergeCell ref="C43:F43"/>
    <mergeCell ref="A44:B44"/>
    <mergeCell ref="C44:F44"/>
    <mergeCell ref="G44:J44"/>
    <mergeCell ref="K44:N44"/>
    <mergeCell ref="O44:R44"/>
    <mergeCell ref="C32:F32"/>
    <mergeCell ref="C31:F31"/>
    <mergeCell ref="A41:B41"/>
    <mergeCell ref="C41:F41"/>
    <mergeCell ref="A34:A40"/>
    <mergeCell ref="C34:F34"/>
    <mergeCell ref="G34:J34"/>
    <mergeCell ref="K34:N34"/>
    <mergeCell ref="O34:R34"/>
    <mergeCell ref="C35:F35"/>
    <mergeCell ref="K37:N37"/>
    <mergeCell ref="O37:R37"/>
    <mergeCell ref="C37:F37"/>
    <mergeCell ref="G37:J37"/>
    <mergeCell ref="G39:J39"/>
    <mergeCell ref="G38:J38"/>
    <mergeCell ref="K38:N38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7" orientation="landscape" r:id="rId1"/>
  <headerFooter>
    <oddHeader>&amp;R調査票Ⅱ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1"/>
  <sheetViews>
    <sheetView topLeftCell="A13" workbookViewId="0">
      <selection activeCell="C3" sqref="C3"/>
    </sheetView>
  </sheetViews>
  <sheetFormatPr defaultRowHeight="13.5" x14ac:dyDescent="0.15"/>
  <cols>
    <col min="1" max="1" width="11.875" customWidth="1"/>
    <col min="2" max="2" width="9.25" bestFit="1" customWidth="1"/>
    <col min="3" max="3" width="20.125" customWidth="1"/>
    <col min="4" max="4" width="13.375" customWidth="1"/>
    <col min="5" max="5" width="9.625" customWidth="1"/>
    <col min="6" max="6" width="9.25" bestFit="1" customWidth="1"/>
    <col min="11" max="11" width="10.25" bestFit="1" customWidth="1"/>
    <col min="12" max="12" width="9.25" bestFit="1" customWidth="1"/>
    <col min="13" max="13" width="10.25" bestFit="1" customWidth="1"/>
    <col min="14" max="14" width="9.25" bestFit="1" customWidth="1"/>
    <col min="17" max="17" width="9.625" customWidth="1"/>
  </cols>
  <sheetData>
    <row r="2" spans="1:17" x14ac:dyDescent="0.15">
      <c r="A2" s="4"/>
      <c r="C2" s="5"/>
      <c r="D2" s="5"/>
      <c r="J2" s="4"/>
      <c r="K2" s="4"/>
      <c r="L2" s="4"/>
      <c r="M2" s="4"/>
      <c r="N2" s="4"/>
    </row>
    <row r="3" spans="1:17" ht="25.5" customHeight="1" x14ac:dyDescent="0.15">
      <c r="C3" s="20" t="s">
        <v>155</v>
      </c>
      <c r="D3" s="20"/>
      <c r="E3" s="21"/>
      <c r="F3" s="21"/>
      <c r="H3" s="36"/>
      <c r="I3" s="37"/>
      <c r="J3" s="4"/>
      <c r="K3" s="4"/>
      <c r="L3" s="41"/>
      <c r="M3" s="4"/>
      <c r="N3" s="4"/>
    </row>
    <row r="4" spans="1:17" ht="3.75" customHeight="1" x14ac:dyDescent="0.15">
      <c r="C4" s="5"/>
      <c r="D4" s="5"/>
      <c r="J4" s="4"/>
      <c r="K4" s="4"/>
      <c r="L4" s="4"/>
      <c r="M4" s="4"/>
      <c r="N4" s="4"/>
    </row>
    <row r="5" spans="1:17" ht="7.5" customHeight="1" x14ac:dyDescent="0.15">
      <c r="J5" s="4"/>
      <c r="K5" s="4"/>
      <c r="L5" s="4"/>
      <c r="M5" s="4"/>
      <c r="N5" s="4"/>
    </row>
    <row r="6" spans="1:17" ht="42" customHeight="1" x14ac:dyDescent="0.15">
      <c r="C6" s="34" t="s">
        <v>65</v>
      </c>
      <c r="D6" s="86" t="s">
        <v>121</v>
      </c>
      <c r="E6" s="28" t="s">
        <v>29</v>
      </c>
      <c r="F6" s="27" t="s">
        <v>30</v>
      </c>
      <c r="G6" s="27" t="s">
        <v>31</v>
      </c>
      <c r="H6" s="27" t="s">
        <v>32</v>
      </c>
      <c r="I6" s="27" t="s">
        <v>33</v>
      </c>
      <c r="J6" s="27" t="s">
        <v>34</v>
      </c>
      <c r="K6" s="27" t="s">
        <v>35</v>
      </c>
      <c r="L6" s="27" t="s">
        <v>36</v>
      </c>
      <c r="M6" s="27" t="s">
        <v>37</v>
      </c>
      <c r="N6" s="27" t="s">
        <v>38</v>
      </c>
      <c r="O6" s="27" t="s">
        <v>39</v>
      </c>
      <c r="P6" s="27" t="s">
        <v>40</v>
      </c>
      <c r="Q6" s="38" t="s">
        <v>3</v>
      </c>
    </row>
    <row r="7" spans="1:17" ht="30" customHeight="1" x14ac:dyDescent="0.15">
      <c r="B7" s="5"/>
      <c r="C7" s="22" t="s">
        <v>57</v>
      </c>
      <c r="D7" s="22"/>
      <c r="E7" s="29"/>
      <c r="F7" s="24"/>
      <c r="G7" s="24"/>
      <c r="H7" s="24"/>
      <c r="I7" s="24"/>
      <c r="J7" s="23"/>
      <c r="K7" s="23"/>
      <c r="L7" s="23"/>
      <c r="M7" s="23"/>
      <c r="N7" s="23"/>
      <c r="O7" s="24"/>
      <c r="P7" s="24"/>
      <c r="Q7" s="39"/>
    </row>
    <row r="8" spans="1:17" ht="30" customHeight="1" x14ac:dyDescent="0.15">
      <c r="C8" s="25" t="s">
        <v>66</v>
      </c>
      <c r="D8" s="25"/>
      <c r="E8" s="30"/>
      <c r="F8" s="24"/>
      <c r="G8" s="24"/>
      <c r="H8" s="24"/>
      <c r="I8" s="24"/>
      <c r="J8" s="23"/>
      <c r="K8" s="23"/>
      <c r="L8" s="23"/>
      <c r="M8" s="23"/>
      <c r="N8" s="23"/>
      <c r="O8" s="24"/>
      <c r="P8" s="24"/>
      <c r="Q8" s="39"/>
    </row>
    <row r="9" spans="1:17" ht="30" customHeight="1" x14ac:dyDescent="0.15">
      <c r="C9" s="25" t="s">
        <v>67</v>
      </c>
      <c r="D9" s="25"/>
      <c r="E9" s="30"/>
      <c r="F9" s="24"/>
      <c r="G9" s="24"/>
      <c r="H9" s="24"/>
      <c r="I9" s="24"/>
      <c r="J9" s="23"/>
      <c r="K9" s="23"/>
      <c r="L9" s="23"/>
      <c r="M9" s="23"/>
      <c r="N9" s="23"/>
      <c r="O9" s="24"/>
      <c r="P9" s="24"/>
      <c r="Q9" s="39"/>
    </row>
    <row r="10" spans="1:17" ht="30" customHeight="1" x14ac:dyDescent="0.15">
      <c r="B10" s="4"/>
      <c r="C10" s="45" t="s">
        <v>69</v>
      </c>
      <c r="D10" s="25"/>
      <c r="E10" s="29"/>
      <c r="F10" s="24"/>
      <c r="G10" s="24"/>
      <c r="H10" s="24"/>
      <c r="I10" s="24"/>
      <c r="J10" s="23"/>
      <c r="K10" s="23"/>
      <c r="L10" s="23"/>
      <c r="M10" s="23"/>
      <c r="N10" s="23"/>
      <c r="O10" s="24"/>
      <c r="P10" s="24"/>
      <c r="Q10" s="39"/>
    </row>
    <row r="11" spans="1:17" ht="30" customHeight="1" x14ac:dyDescent="0.15">
      <c r="B11" s="4"/>
      <c r="C11" s="25" t="s">
        <v>68</v>
      </c>
      <c r="D11" s="25"/>
      <c r="E11" s="29"/>
      <c r="F11" s="24"/>
      <c r="G11" s="24"/>
      <c r="H11" s="24"/>
      <c r="I11" s="24"/>
      <c r="J11" s="23"/>
      <c r="K11" s="23"/>
      <c r="L11" s="23"/>
      <c r="M11" s="23"/>
      <c r="N11" s="23"/>
      <c r="O11" s="24"/>
      <c r="P11" s="24"/>
      <c r="Q11" s="39"/>
    </row>
    <row r="12" spans="1:17" ht="30" customHeight="1" x14ac:dyDescent="0.15">
      <c r="B12" s="4"/>
      <c r="C12" s="25" t="s">
        <v>71</v>
      </c>
      <c r="D12" s="25"/>
      <c r="E12" s="29"/>
      <c r="F12" s="24"/>
      <c r="G12" s="24"/>
      <c r="H12" s="24"/>
      <c r="I12" s="24"/>
      <c r="J12" s="23"/>
      <c r="K12" s="23"/>
      <c r="L12" s="23"/>
      <c r="M12" s="23"/>
      <c r="N12" s="23"/>
      <c r="O12" s="24"/>
      <c r="P12" s="24"/>
      <c r="Q12" s="39"/>
    </row>
    <row r="13" spans="1:17" ht="30" customHeight="1" x14ac:dyDescent="0.15">
      <c r="B13" s="4"/>
      <c r="C13" s="25" t="s">
        <v>142</v>
      </c>
      <c r="D13" s="25"/>
      <c r="E13" s="29"/>
      <c r="F13" s="24"/>
      <c r="G13" s="24"/>
      <c r="H13" s="24"/>
      <c r="I13" s="24"/>
      <c r="J13" s="23"/>
      <c r="K13" s="23"/>
      <c r="L13" s="23"/>
      <c r="M13" s="23"/>
      <c r="N13" s="23"/>
      <c r="O13" s="24"/>
      <c r="P13" s="24"/>
      <c r="Q13" s="39"/>
    </row>
    <row r="14" spans="1:17" ht="30" customHeight="1" x14ac:dyDescent="0.15">
      <c r="B14" s="4"/>
      <c r="C14" s="25" t="s">
        <v>143</v>
      </c>
      <c r="D14" s="25"/>
      <c r="E14" s="29"/>
      <c r="F14" s="24"/>
      <c r="G14" s="24"/>
      <c r="H14" s="24"/>
      <c r="I14" s="24"/>
      <c r="J14" s="23"/>
      <c r="K14" s="23"/>
      <c r="L14" s="23"/>
      <c r="M14" s="23"/>
      <c r="N14" s="23"/>
      <c r="O14" s="24"/>
      <c r="P14" s="24"/>
      <c r="Q14" s="39"/>
    </row>
    <row r="15" spans="1:17" ht="30" customHeight="1" x14ac:dyDescent="0.15">
      <c r="B15" s="4"/>
      <c r="C15" s="100" t="s">
        <v>153</v>
      </c>
      <c r="D15" s="25"/>
      <c r="E15" s="29"/>
      <c r="F15" s="24"/>
      <c r="G15" s="24"/>
      <c r="H15" s="24"/>
      <c r="I15" s="24"/>
      <c r="J15" s="23"/>
      <c r="K15" s="23"/>
      <c r="L15" s="23"/>
      <c r="M15" s="23"/>
      <c r="N15" s="23"/>
      <c r="O15" s="24"/>
      <c r="P15" s="24"/>
      <c r="Q15" s="39"/>
    </row>
    <row r="16" spans="1:17" ht="30" customHeight="1" x14ac:dyDescent="0.15">
      <c r="B16" s="4"/>
      <c r="C16" s="109" t="s">
        <v>52</v>
      </c>
      <c r="D16" s="25"/>
      <c r="E16" s="29"/>
      <c r="F16" s="24"/>
      <c r="G16" s="24"/>
      <c r="H16" s="24"/>
      <c r="I16" s="24"/>
      <c r="J16" s="23"/>
      <c r="K16" s="23"/>
      <c r="L16" s="23"/>
      <c r="M16" s="23"/>
      <c r="N16" s="23"/>
      <c r="O16" s="24"/>
      <c r="P16" s="24"/>
      <c r="Q16" s="39"/>
    </row>
    <row r="17" spans="2:17" ht="30" customHeight="1" x14ac:dyDescent="0.15">
      <c r="B17" s="4"/>
      <c r="C17" s="109" t="s">
        <v>70</v>
      </c>
      <c r="D17" s="25"/>
      <c r="E17" s="29"/>
      <c r="F17" s="24"/>
      <c r="G17" s="24"/>
      <c r="H17" s="24"/>
      <c r="I17" s="24"/>
      <c r="J17" s="23"/>
      <c r="K17" s="23"/>
      <c r="L17" s="23"/>
      <c r="M17" s="23"/>
      <c r="N17" s="23"/>
      <c r="O17" s="24"/>
      <c r="P17" s="24"/>
      <c r="Q17" s="39"/>
    </row>
    <row r="18" spans="2:17" ht="30.75" customHeight="1" x14ac:dyDescent="0.15">
      <c r="B18" s="4"/>
      <c r="C18" s="28" t="s">
        <v>72</v>
      </c>
      <c r="D18" s="84"/>
      <c r="E18" s="31"/>
      <c r="F18" s="32"/>
      <c r="G18" s="32"/>
      <c r="H18" s="32"/>
      <c r="I18" s="32"/>
      <c r="J18" s="33"/>
      <c r="K18" s="33"/>
      <c r="L18" s="33"/>
      <c r="M18" s="33"/>
      <c r="N18" s="33"/>
      <c r="O18" s="32"/>
      <c r="P18" s="32"/>
      <c r="Q18" s="40"/>
    </row>
    <row r="19" spans="2:17" x14ac:dyDescent="0.15">
      <c r="B19" s="4"/>
      <c r="C19" s="35"/>
      <c r="D19" s="35"/>
      <c r="E19" s="33"/>
      <c r="F19" s="32"/>
      <c r="G19" s="32"/>
      <c r="H19" s="32"/>
      <c r="I19" s="32"/>
      <c r="J19" s="33"/>
      <c r="K19" s="33"/>
      <c r="L19" s="33"/>
      <c r="M19" s="33"/>
      <c r="N19" s="33"/>
      <c r="O19" s="32"/>
      <c r="P19" s="32"/>
      <c r="Q19" s="32"/>
    </row>
    <row r="20" spans="2:17" ht="28.5" customHeight="1" x14ac:dyDescent="0.15">
      <c r="B20" s="4"/>
      <c r="C20" s="34" t="s">
        <v>185</v>
      </c>
      <c r="D20" s="83"/>
      <c r="E20" s="31"/>
      <c r="F20" s="32"/>
      <c r="G20" s="32"/>
      <c r="H20" s="32"/>
      <c r="I20" s="32"/>
      <c r="J20" s="33"/>
      <c r="K20" s="33"/>
      <c r="L20" s="33"/>
      <c r="M20" s="33"/>
      <c r="N20" s="33"/>
      <c r="O20" s="32"/>
      <c r="P20" s="32"/>
      <c r="Q20" s="40"/>
    </row>
    <row r="21" spans="2:17" x14ac:dyDescent="0.15">
      <c r="B21" s="4"/>
      <c r="C21" s="5"/>
      <c r="D21" s="5"/>
      <c r="E21" s="4"/>
      <c r="J21" s="4"/>
      <c r="K21" s="4"/>
      <c r="L21" s="4"/>
      <c r="M21" s="4"/>
      <c r="N21" s="4"/>
    </row>
    <row r="22" spans="2:17" ht="31.5" customHeight="1" x14ac:dyDescent="0.15">
      <c r="B22" s="4"/>
      <c r="C22" s="42" t="s">
        <v>186</v>
      </c>
      <c r="D22" s="42"/>
      <c r="E22" s="33"/>
      <c r="F22" s="32"/>
      <c r="G22" s="32"/>
      <c r="H22" s="32"/>
      <c r="I22" s="32"/>
      <c r="J22" s="33"/>
      <c r="K22" s="33"/>
      <c r="L22" s="33"/>
      <c r="M22" s="33"/>
      <c r="N22" s="33"/>
      <c r="O22" s="32"/>
      <c r="P22" s="32"/>
      <c r="Q22" s="40"/>
    </row>
    <row r="23" spans="2:17" x14ac:dyDescent="0.15">
      <c r="B23" s="4"/>
      <c r="C23" s="5"/>
      <c r="D23" s="5"/>
      <c r="E23" s="4"/>
      <c r="J23" s="4"/>
      <c r="K23" s="4"/>
      <c r="L23" s="4"/>
      <c r="M23" s="4"/>
      <c r="N23" s="4"/>
    </row>
    <row r="24" spans="2:17" ht="26.25" customHeight="1" x14ac:dyDescent="0.15">
      <c r="B24" s="4"/>
      <c r="C24" s="63" t="s">
        <v>97</v>
      </c>
      <c r="D24" s="63"/>
      <c r="E24" s="46"/>
      <c r="F24" s="47"/>
      <c r="G24" s="47"/>
      <c r="H24" s="47"/>
      <c r="I24" s="47"/>
      <c r="J24" s="46"/>
      <c r="K24" s="46"/>
      <c r="L24" s="46"/>
      <c r="M24" s="46"/>
      <c r="N24" s="46"/>
      <c r="O24" s="47"/>
      <c r="P24" s="47"/>
      <c r="Q24" s="52"/>
    </row>
    <row r="25" spans="2:17" ht="29.25" customHeight="1" x14ac:dyDescent="0.15">
      <c r="B25" s="4"/>
      <c r="C25" s="51" t="s">
        <v>73</v>
      </c>
      <c r="D25" s="51"/>
      <c r="E25" s="23"/>
      <c r="F25" s="24"/>
      <c r="G25" s="24"/>
      <c r="H25" s="24"/>
      <c r="I25" s="24"/>
      <c r="J25" s="23"/>
      <c r="K25" s="23"/>
      <c r="L25" s="23"/>
      <c r="M25" s="23"/>
      <c r="N25" s="23"/>
      <c r="O25" s="24"/>
      <c r="P25" s="24"/>
      <c r="Q25" s="39"/>
    </row>
    <row r="26" spans="2:17" ht="36" customHeight="1" x14ac:dyDescent="0.15">
      <c r="B26" s="4"/>
      <c r="C26" s="50" t="s">
        <v>74</v>
      </c>
      <c r="D26" s="50"/>
      <c r="E26" s="48"/>
      <c r="F26" s="49"/>
      <c r="G26" s="49"/>
      <c r="H26" s="49"/>
      <c r="I26" s="49"/>
      <c r="J26" s="48"/>
      <c r="K26" s="48"/>
      <c r="L26" s="48"/>
      <c r="M26" s="48"/>
      <c r="N26" s="48"/>
      <c r="O26" s="49"/>
      <c r="P26" s="49"/>
      <c r="Q26" s="53"/>
    </row>
    <row r="27" spans="2:17" x14ac:dyDescent="0.15">
      <c r="B27" s="4"/>
      <c r="C27" s="5"/>
      <c r="D27" s="5" t="s">
        <v>122</v>
      </c>
      <c r="E27" s="4"/>
      <c r="J27" s="4"/>
      <c r="K27" s="4"/>
      <c r="L27" s="4"/>
      <c r="M27" s="4"/>
      <c r="N27" s="4"/>
    </row>
    <row r="28" spans="2:17" x14ac:dyDescent="0.15">
      <c r="B28" s="4"/>
      <c r="C28" s="5"/>
      <c r="D28" s="5"/>
      <c r="E28" s="4"/>
      <c r="J28" s="4"/>
      <c r="K28" s="4"/>
      <c r="L28" s="4"/>
      <c r="M28" s="4"/>
      <c r="N28" s="4"/>
    </row>
    <row r="29" spans="2:17" x14ac:dyDescent="0.15">
      <c r="B29" s="5"/>
      <c r="C29" s="5"/>
      <c r="D29" s="5"/>
      <c r="E29" s="5"/>
      <c r="F29" s="5"/>
      <c r="J29" s="4"/>
      <c r="K29" s="4"/>
      <c r="L29" s="4"/>
      <c r="M29" s="4"/>
      <c r="N29" s="4"/>
    </row>
    <row r="31" spans="2:17" x14ac:dyDescent="0.15">
      <c r="B31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&amp;R調査票Ⅱ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75" zoomScaleNormal="75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G38" sqref="G38:J38"/>
    </sheetView>
  </sheetViews>
  <sheetFormatPr defaultColWidth="9" defaultRowHeight="12" x14ac:dyDescent="0.15"/>
  <cols>
    <col min="1" max="1" width="8.625" style="2" customWidth="1"/>
    <col min="2" max="2" width="36.625" style="2" customWidth="1"/>
    <col min="3" max="3" width="10.125" style="1" customWidth="1"/>
    <col min="4" max="5" width="8.625" style="1" customWidth="1"/>
    <col min="6" max="6" width="11.875" style="1" customWidth="1"/>
    <col min="7" max="7" width="10.125" style="1" customWidth="1"/>
    <col min="8" max="9" width="8.625" style="1" customWidth="1"/>
    <col min="10" max="10" width="11.875" style="1" customWidth="1"/>
    <col min="11" max="11" width="10.125" style="1" customWidth="1"/>
    <col min="12" max="13" width="8.625" style="1" customWidth="1"/>
    <col min="14" max="14" width="11.875" style="1" customWidth="1"/>
    <col min="15" max="15" width="10.125" style="1" customWidth="1"/>
    <col min="16" max="17" width="8.625" style="1" customWidth="1"/>
    <col min="18" max="18" width="11.875" style="1" customWidth="1"/>
    <col min="19" max="16384" width="9" style="1"/>
  </cols>
  <sheetData>
    <row r="1" spans="1:18" ht="39.950000000000003" customHeight="1" thickBot="1" x14ac:dyDescent="0.2">
      <c r="A1" s="207" t="s">
        <v>184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21.95" customHeight="1" x14ac:dyDescent="0.15">
      <c r="A2" s="261" t="s">
        <v>118</v>
      </c>
      <c r="B2" s="178"/>
      <c r="C2" s="263" t="s">
        <v>15</v>
      </c>
      <c r="D2" s="179"/>
      <c r="E2" s="179"/>
      <c r="F2" s="264"/>
      <c r="G2" s="220" t="s">
        <v>25</v>
      </c>
      <c r="H2" s="179"/>
      <c r="I2" s="179"/>
      <c r="J2" s="180"/>
      <c r="K2" s="178" t="s">
        <v>26</v>
      </c>
      <c r="L2" s="179"/>
      <c r="M2" s="179"/>
      <c r="N2" s="180"/>
      <c r="O2" s="178" t="s">
        <v>27</v>
      </c>
      <c r="P2" s="179"/>
      <c r="Q2" s="179"/>
      <c r="R2" s="180"/>
    </row>
    <row r="3" spans="1:18" ht="21.95" customHeight="1" thickBot="1" x14ac:dyDescent="0.2">
      <c r="A3" s="262"/>
      <c r="B3" s="181"/>
      <c r="C3" s="265" t="s">
        <v>75</v>
      </c>
      <c r="D3" s="182"/>
      <c r="E3" s="182"/>
      <c r="F3" s="266"/>
      <c r="G3" s="221"/>
      <c r="H3" s="182"/>
      <c r="I3" s="182"/>
      <c r="J3" s="183"/>
      <c r="K3" s="181"/>
      <c r="L3" s="182"/>
      <c r="M3" s="182"/>
      <c r="N3" s="183"/>
      <c r="O3" s="181"/>
      <c r="P3" s="182"/>
      <c r="Q3" s="182"/>
      <c r="R3" s="183"/>
    </row>
    <row r="4" spans="1:18" ht="21.95" customHeight="1" thickTop="1" x14ac:dyDescent="0.15">
      <c r="A4" s="238" t="s">
        <v>11</v>
      </c>
      <c r="B4" s="185"/>
      <c r="C4" s="238" t="s">
        <v>52</v>
      </c>
      <c r="D4" s="185"/>
      <c r="E4" s="185"/>
      <c r="F4" s="185"/>
      <c r="G4" s="313"/>
      <c r="H4" s="314"/>
      <c r="I4" s="314"/>
      <c r="J4" s="315"/>
      <c r="K4" s="184"/>
      <c r="L4" s="185"/>
      <c r="M4" s="185"/>
      <c r="N4" s="186"/>
      <c r="O4" s="184"/>
      <c r="P4" s="185"/>
      <c r="Q4" s="185"/>
      <c r="R4" s="186"/>
    </row>
    <row r="5" spans="1:18" ht="34.5" customHeight="1" x14ac:dyDescent="0.15">
      <c r="A5" s="247" t="s">
        <v>53</v>
      </c>
      <c r="B5" s="196"/>
      <c r="C5" s="240" t="s">
        <v>195</v>
      </c>
      <c r="D5" s="197"/>
      <c r="E5" s="197"/>
      <c r="F5" s="197"/>
      <c r="G5" s="226"/>
      <c r="H5" s="197"/>
      <c r="I5" s="197"/>
      <c r="J5" s="198"/>
      <c r="K5" s="196"/>
      <c r="L5" s="197"/>
      <c r="M5" s="197"/>
      <c r="N5" s="198"/>
      <c r="O5" s="196"/>
      <c r="P5" s="197"/>
      <c r="Q5" s="197"/>
      <c r="R5" s="198"/>
    </row>
    <row r="6" spans="1:18" ht="21.95" customHeight="1" x14ac:dyDescent="0.15">
      <c r="A6" s="236" t="s">
        <v>56</v>
      </c>
      <c r="B6" s="200"/>
      <c r="C6" s="267" t="s">
        <v>55</v>
      </c>
      <c r="D6" s="188"/>
      <c r="E6" s="188"/>
      <c r="F6" s="188"/>
      <c r="G6" s="223"/>
      <c r="H6" s="188"/>
      <c r="I6" s="188"/>
      <c r="J6" s="189"/>
      <c r="K6" s="187"/>
      <c r="L6" s="188"/>
      <c r="M6" s="188"/>
      <c r="N6" s="189"/>
      <c r="O6" s="187"/>
      <c r="P6" s="188"/>
      <c r="Q6" s="188"/>
      <c r="R6" s="189"/>
    </row>
    <row r="7" spans="1:18" ht="16.5" customHeight="1" x14ac:dyDescent="0.15">
      <c r="A7" s="273"/>
      <c r="B7" s="274"/>
      <c r="C7" s="269"/>
      <c r="D7" s="191"/>
      <c r="E7" s="191"/>
      <c r="F7" s="191"/>
      <c r="G7" s="224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</row>
    <row r="8" spans="1:18" ht="18" hidden="1" customHeight="1" x14ac:dyDescent="0.15">
      <c r="A8" s="238"/>
      <c r="B8" s="185"/>
      <c r="C8" s="271"/>
      <c r="D8" s="194"/>
      <c r="E8" s="194"/>
      <c r="F8" s="194"/>
      <c r="G8" s="225"/>
      <c r="H8" s="194"/>
      <c r="I8" s="194"/>
      <c r="J8" s="195"/>
      <c r="K8" s="193"/>
      <c r="L8" s="194"/>
      <c r="M8" s="194"/>
      <c r="N8" s="195"/>
      <c r="O8" s="193"/>
      <c r="P8" s="194"/>
      <c r="Q8" s="194"/>
      <c r="R8" s="195"/>
    </row>
    <row r="9" spans="1:18" ht="44.25" customHeight="1" x14ac:dyDescent="0.15">
      <c r="A9" s="278" t="s">
        <v>58</v>
      </c>
      <c r="B9" s="279"/>
      <c r="C9" s="307" t="s">
        <v>196</v>
      </c>
      <c r="D9" s="279"/>
      <c r="E9" s="279"/>
      <c r="F9" s="279"/>
      <c r="G9" s="306"/>
      <c r="H9" s="279"/>
      <c r="I9" s="279"/>
      <c r="J9" s="294"/>
      <c r="K9" s="305"/>
      <c r="L9" s="279"/>
      <c r="M9" s="279"/>
      <c r="N9" s="294"/>
      <c r="O9" s="305"/>
      <c r="P9" s="279"/>
      <c r="Q9" s="279"/>
      <c r="R9" s="294"/>
    </row>
    <row r="10" spans="1:18" ht="30" customHeight="1" x14ac:dyDescent="0.15">
      <c r="A10" s="247" t="s">
        <v>124</v>
      </c>
      <c r="B10" s="196"/>
      <c r="C10" s="303">
        <v>4</v>
      </c>
      <c r="D10" s="304"/>
      <c r="E10" s="304"/>
      <c r="F10" s="304"/>
      <c r="G10" s="226"/>
      <c r="H10" s="197"/>
      <c r="I10" s="197"/>
      <c r="J10" s="198"/>
      <c r="K10" s="196"/>
      <c r="L10" s="197"/>
      <c r="M10" s="197"/>
      <c r="N10" s="198"/>
      <c r="O10" s="196"/>
      <c r="P10" s="197"/>
      <c r="Q10" s="197"/>
      <c r="R10" s="198"/>
    </row>
    <row r="11" spans="1:18" ht="30.75" customHeight="1" x14ac:dyDescent="0.15">
      <c r="A11" s="247" t="s">
        <v>59</v>
      </c>
      <c r="B11" s="196"/>
      <c r="C11" s="240"/>
      <c r="D11" s="197"/>
      <c r="E11" s="197"/>
      <c r="F11" s="197"/>
      <c r="G11" s="226"/>
      <c r="H11" s="197"/>
      <c r="I11" s="197"/>
      <c r="J11" s="198"/>
      <c r="K11" s="196"/>
      <c r="L11" s="197"/>
      <c r="M11" s="197"/>
      <c r="N11" s="198"/>
      <c r="O11" s="196"/>
      <c r="P11" s="197"/>
      <c r="Q11" s="197"/>
      <c r="R11" s="198"/>
    </row>
    <row r="12" spans="1:18" ht="21.95" customHeight="1" x14ac:dyDescent="0.15">
      <c r="A12" s="247" t="s">
        <v>4</v>
      </c>
      <c r="B12" s="113" t="s">
        <v>130</v>
      </c>
      <c r="C12" s="208"/>
      <c r="D12" s="209"/>
      <c r="E12" s="209"/>
      <c r="F12" s="209"/>
      <c r="G12" s="211"/>
      <c r="H12" s="209"/>
      <c r="I12" s="209"/>
      <c r="J12" s="212"/>
      <c r="K12" s="213"/>
      <c r="L12" s="209"/>
      <c r="M12" s="209"/>
      <c r="N12" s="212"/>
      <c r="O12" s="213"/>
      <c r="P12" s="209"/>
      <c r="Q12" s="209"/>
      <c r="R12" s="212"/>
    </row>
    <row r="13" spans="1:18" ht="21.95" customHeight="1" x14ac:dyDescent="0.15">
      <c r="A13" s="247"/>
      <c r="B13" s="113" t="s">
        <v>60</v>
      </c>
      <c r="C13" s="208"/>
      <c r="D13" s="209"/>
      <c r="E13" s="209"/>
      <c r="F13" s="209"/>
      <c r="G13" s="211"/>
      <c r="H13" s="209"/>
      <c r="I13" s="209"/>
      <c r="J13" s="212"/>
      <c r="K13" s="213"/>
      <c r="L13" s="209"/>
      <c r="M13" s="209"/>
      <c r="N13" s="212"/>
      <c r="O13" s="213"/>
      <c r="P13" s="209"/>
      <c r="Q13" s="209"/>
      <c r="R13" s="212"/>
    </row>
    <row r="14" spans="1:18" ht="21.95" customHeight="1" x14ac:dyDescent="0.15">
      <c r="A14" s="247"/>
      <c r="B14" s="114" t="s">
        <v>126</v>
      </c>
      <c r="C14" s="208"/>
      <c r="D14" s="209"/>
      <c r="E14" s="209"/>
      <c r="F14" s="209"/>
      <c r="G14" s="211"/>
      <c r="H14" s="209"/>
      <c r="I14" s="209"/>
      <c r="J14" s="212"/>
      <c r="K14" s="213"/>
      <c r="L14" s="209"/>
      <c r="M14" s="209"/>
      <c r="N14" s="212"/>
      <c r="O14" s="213"/>
      <c r="P14" s="209"/>
      <c r="Q14" s="209"/>
      <c r="R14" s="212"/>
    </row>
    <row r="15" spans="1:18" ht="21.95" customHeight="1" x14ac:dyDescent="0.15">
      <c r="A15" s="247"/>
      <c r="B15" s="114" t="s">
        <v>62</v>
      </c>
      <c r="C15" s="208"/>
      <c r="D15" s="209"/>
      <c r="E15" s="209"/>
      <c r="F15" s="209"/>
      <c r="G15" s="211"/>
      <c r="H15" s="209"/>
      <c r="I15" s="209"/>
      <c r="J15" s="212"/>
      <c r="K15" s="213"/>
      <c r="L15" s="209"/>
      <c r="M15" s="209"/>
      <c r="N15" s="212"/>
      <c r="O15" s="213"/>
      <c r="P15" s="209"/>
      <c r="Q15" s="209"/>
      <c r="R15" s="212"/>
    </row>
    <row r="16" spans="1:18" ht="21.95" customHeight="1" x14ac:dyDescent="0.15">
      <c r="A16" s="247"/>
      <c r="B16" s="116" t="s">
        <v>47</v>
      </c>
      <c r="C16" s="208"/>
      <c r="D16" s="295"/>
      <c r="E16" s="295"/>
      <c r="F16" s="295"/>
      <c r="G16" s="211"/>
      <c r="H16" s="295"/>
      <c r="I16" s="295"/>
      <c r="J16" s="296"/>
      <c r="K16" s="213"/>
      <c r="L16" s="295"/>
      <c r="M16" s="295"/>
      <c r="N16" s="296"/>
      <c r="O16" s="213"/>
      <c r="P16" s="295"/>
      <c r="Q16" s="295"/>
      <c r="R16" s="296"/>
    </row>
    <row r="17" spans="1:18" ht="21.95" customHeight="1" x14ac:dyDescent="0.15">
      <c r="A17" s="247"/>
      <c r="B17" s="115" t="s">
        <v>47</v>
      </c>
      <c r="C17" s="208"/>
      <c r="D17" s="209"/>
      <c r="E17" s="209"/>
      <c r="F17" s="209"/>
      <c r="G17" s="211"/>
      <c r="H17" s="209"/>
      <c r="I17" s="209"/>
      <c r="J17" s="212"/>
      <c r="K17" s="213"/>
      <c r="L17" s="209"/>
      <c r="M17" s="209"/>
      <c r="N17" s="212"/>
      <c r="O17" s="213"/>
      <c r="P17" s="209"/>
      <c r="Q17" s="209"/>
      <c r="R17" s="212"/>
    </row>
    <row r="18" spans="1:18" ht="21.95" customHeight="1" x14ac:dyDescent="0.15">
      <c r="A18" s="247"/>
      <c r="B18" s="115" t="s">
        <v>47</v>
      </c>
      <c r="C18" s="208"/>
      <c r="D18" s="209"/>
      <c r="E18" s="209"/>
      <c r="F18" s="209"/>
      <c r="G18" s="211"/>
      <c r="H18" s="209"/>
      <c r="I18" s="209"/>
      <c r="J18" s="212"/>
      <c r="K18" s="213"/>
      <c r="L18" s="209"/>
      <c r="M18" s="209"/>
      <c r="N18" s="212"/>
      <c r="O18" s="213"/>
      <c r="P18" s="209"/>
      <c r="Q18" s="209"/>
      <c r="R18" s="212"/>
    </row>
    <row r="19" spans="1:18" ht="21.95" customHeight="1" x14ac:dyDescent="0.15">
      <c r="A19" s="275" t="s">
        <v>128</v>
      </c>
      <c r="B19" s="196"/>
      <c r="C19" s="242" t="s">
        <v>18</v>
      </c>
      <c r="D19" s="230"/>
      <c r="E19" s="213" t="s">
        <v>21</v>
      </c>
      <c r="F19" s="209"/>
      <c r="G19" s="235" t="s">
        <v>18</v>
      </c>
      <c r="H19" s="230"/>
      <c r="I19" s="213" t="s">
        <v>21</v>
      </c>
      <c r="J19" s="212"/>
      <c r="K19" s="229" t="s">
        <v>18</v>
      </c>
      <c r="L19" s="230"/>
      <c r="M19" s="213" t="s">
        <v>21</v>
      </c>
      <c r="N19" s="212"/>
      <c r="O19" s="229" t="s">
        <v>18</v>
      </c>
      <c r="P19" s="230"/>
      <c r="Q19" s="213" t="s">
        <v>21</v>
      </c>
      <c r="R19" s="212"/>
    </row>
    <row r="20" spans="1:18" ht="21.95" customHeight="1" x14ac:dyDescent="0.15">
      <c r="A20" s="247"/>
      <c r="B20" s="196"/>
      <c r="C20" s="94" t="s">
        <v>133</v>
      </c>
      <c r="D20" s="10"/>
      <c r="E20" s="8" t="s">
        <v>8</v>
      </c>
      <c r="F20" s="135"/>
      <c r="G20" s="95" t="s">
        <v>133</v>
      </c>
      <c r="H20" s="73"/>
      <c r="I20" s="8" t="s">
        <v>8</v>
      </c>
      <c r="J20" s="66"/>
      <c r="K20" s="96" t="s">
        <v>133</v>
      </c>
      <c r="L20" s="68"/>
      <c r="M20" s="8" t="s">
        <v>8</v>
      </c>
      <c r="N20" s="64"/>
      <c r="O20" s="96" t="s">
        <v>133</v>
      </c>
      <c r="P20" s="68"/>
      <c r="Q20" s="8" t="s">
        <v>8</v>
      </c>
      <c r="R20" s="66"/>
    </row>
    <row r="21" spans="1:18" ht="21.95" customHeight="1" x14ac:dyDescent="0.15">
      <c r="A21" s="247"/>
      <c r="B21" s="196"/>
      <c r="C21" s="97" t="s">
        <v>134</v>
      </c>
      <c r="D21" s="8">
        <v>2</v>
      </c>
      <c r="E21" s="8" t="s">
        <v>22</v>
      </c>
      <c r="F21" s="135">
        <v>2</v>
      </c>
      <c r="G21" s="44" t="s">
        <v>134</v>
      </c>
      <c r="H21" s="69"/>
      <c r="I21" s="8" t="s">
        <v>22</v>
      </c>
      <c r="J21" s="66"/>
      <c r="K21" s="7" t="s">
        <v>134</v>
      </c>
      <c r="L21" s="69"/>
      <c r="M21" s="8" t="s">
        <v>22</v>
      </c>
      <c r="N21" s="66"/>
      <c r="O21" s="7" t="s">
        <v>134</v>
      </c>
      <c r="P21" s="69"/>
      <c r="Q21" s="8" t="s">
        <v>22</v>
      </c>
      <c r="R21" s="66"/>
    </row>
    <row r="22" spans="1:18" ht="21.95" customHeight="1" x14ac:dyDescent="0.15">
      <c r="A22" s="247"/>
      <c r="B22" s="196"/>
      <c r="C22" s="124" t="s">
        <v>17</v>
      </c>
      <c r="D22" s="10">
        <v>1.1000000000000001</v>
      </c>
      <c r="E22" s="8" t="s">
        <v>8</v>
      </c>
      <c r="F22" s="136"/>
      <c r="G22" s="15" t="s">
        <v>17</v>
      </c>
      <c r="H22" s="73"/>
      <c r="I22" s="8" t="s">
        <v>8</v>
      </c>
      <c r="J22" s="66"/>
      <c r="K22" s="14" t="s">
        <v>17</v>
      </c>
      <c r="L22" s="68"/>
      <c r="M22" s="8" t="s">
        <v>8</v>
      </c>
      <c r="N22" s="66"/>
      <c r="O22" s="14" t="s">
        <v>17</v>
      </c>
      <c r="P22" s="68"/>
      <c r="Q22" s="8" t="s">
        <v>8</v>
      </c>
      <c r="R22" s="66"/>
    </row>
    <row r="23" spans="1:18" ht="21.95" customHeight="1" x14ac:dyDescent="0.15">
      <c r="A23" s="247"/>
      <c r="B23" s="196"/>
      <c r="C23" s="125"/>
      <c r="D23" s="6"/>
      <c r="E23" s="8" t="s">
        <v>22</v>
      </c>
      <c r="F23" s="135">
        <v>1.1000000000000001</v>
      </c>
      <c r="G23" s="13"/>
      <c r="H23" s="70"/>
      <c r="I23" s="8" t="s">
        <v>22</v>
      </c>
      <c r="J23" s="66"/>
      <c r="K23" s="11"/>
      <c r="L23" s="70"/>
      <c r="M23" s="8" t="s">
        <v>22</v>
      </c>
      <c r="N23" s="66"/>
      <c r="O23" s="11"/>
      <c r="P23" s="70"/>
      <c r="Q23" s="8" t="s">
        <v>22</v>
      </c>
      <c r="R23" s="66"/>
    </row>
    <row r="24" spans="1:18" ht="21.95" customHeight="1" x14ac:dyDescent="0.15">
      <c r="A24" s="247"/>
      <c r="B24" s="196"/>
      <c r="C24" s="124" t="s">
        <v>19</v>
      </c>
      <c r="D24" s="14">
        <v>0</v>
      </c>
      <c r="E24" s="8" t="s">
        <v>8</v>
      </c>
      <c r="F24" s="135">
        <v>0</v>
      </c>
      <c r="G24" s="15" t="s">
        <v>19</v>
      </c>
      <c r="H24" s="71"/>
      <c r="I24" s="8" t="s">
        <v>8</v>
      </c>
      <c r="J24" s="66"/>
      <c r="K24" s="14" t="s">
        <v>19</v>
      </c>
      <c r="L24" s="71"/>
      <c r="M24" s="8" t="s">
        <v>8</v>
      </c>
      <c r="N24" s="66"/>
      <c r="O24" s="14" t="s">
        <v>19</v>
      </c>
      <c r="P24" s="71"/>
      <c r="Q24" s="8" t="s">
        <v>8</v>
      </c>
      <c r="R24" s="66"/>
    </row>
    <row r="25" spans="1:18" ht="21.95" customHeight="1" x14ac:dyDescent="0.15">
      <c r="A25" s="247"/>
      <c r="B25" s="196"/>
      <c r="C25" s="126"/>
      <c r="D25" s="17"/>
      <c r="E25" s="8" t="s">
        <v>22</v>
      </c>
      <c r="F25" s="135">
        <v>0</v>
      </c>
      <c r="G25" s="18"/>
      <c r="H25" s="72"/>
      <c r="I25" s="8" t="s">
        <v>22</v>
      </c>
      <c r="J25" s="66"/>
      <c r="K25" s="16"/>
      <c r="L25" s="72"/>
      <c r="M25" s="8" t="s">
        <v>22</v>
      </c>
      <c r="N25" s="66"/>
      <c r="O25" s="16"/>
      <c r="P25" s="72"/>
      <c r="Q25" s="8" t="s">
        <v>22</v>
      </c>
      <c r="R25" s="66"/>
    </row>
    <row r="26" spans="1:18" ht="21.95" customHeight="1" x14ac:dyDescent="0.15">
      <c r="A26" s="247"/>
      <c r="B26" s="196"/>
      <c r="C26" s="127" t="s">
        <v>63</v>
      </c>
      <c r="D26" s="6">
        <v>0.4</v>
      </c>
      <c r="E26" s="8" t="s">
        <v>8</v>
      </c>
      <c r="F26" s="135">
        <v>0</v>
      </c>
      <c r="G26" s="44" t="s">
        <v>63</v>
      </c>
      <c r="H26" s="70"/>
      <c r="I26" s="8" t="s">
        <v>8</v>
      </c>
      <c r="J26" s="66"/>
      <c r="K26" s="10" t="s">
        <v>63</v>
      </c>
      <c r="L26" s="70"/>
      <c r="M26" s="8" t="s">
        <v>8</v>
      </c>
      <c r="N26" s="66"/>
      <c r="O26" s="10" t="s">
        <v>63</v>
      </c>
      <c r="P26" s="70"/>
      <c r="Q26" s="8" t="s">
        <v>8</v>
      </c>
      <c r="R26" s="66"/>
    </row>
    <row r="27" spans="1:18" ht="21.95" customHeight="1" x14ac:dyDescent="0.15">
      <c r="A27" s="247"/>
      <c r="B27" s="196"/>
      <c r="C27" s="125"/>
      <c r="D27" s="6"/>
      <c r="E27" s="43" t="s">
        <v>22</v>
      </c>
      <c r="F27" s="137">
        <v>0.4</v>
      </c>
      <c r="G27" s="13"/>
      <c r="H27" s="70"/>
      <c r="I27" s="43" t="s">
        <v>22</v>
      </c>
      <c r="J27" s="67"/>
      <c r="K27" s="11"/>
      <c r="L27" s="70"/>
      <c r="M27" s="43" t="s">
        <v>22</v>
      </c>
      <c r="N27" s="67"/>
      <c r="O27" s="11"/>
      <c r="P27" s="70"/>
      <c r="Q27" s="43" t="s">
        <v>22</v>
      </c>
      <c r="R27" s="66"/>
    </row>
    <row r="28" spans="1:18" ht="21.95" customHeight="1" x14ac:dyDescent="0.15">
      <c r="A28" s="278" t="s">
        <v>129</v>
      </c>
      <c r="B28" s="279"/>
      <c r="C28" s="242" t="s">
        <v>64</v>
      </c>
      <c r="D28" s="279"/>
      <c r="E28" s="279"/>
      <c r="F28" s="279"/>
      <c r="G28" s="235"/>
      <c r="H28" s="279"/>
      <c r="I28" s="279"/>
      <c r="J28" s="294"/>
      <c r="K28" s="229"/>
      <c r="L28" s="279"/>
      <c r="M28" s="279"/>
      <c r="N28" s="294"/>
      <c r="O28" s="229"/>
      <c r="P28" s="279"/>
      <c r="Q28" s="279"/>
      <c r="R28" s="294"/>
    </row>
    <row r="29" spans="1:18" ht="29.25" customHeight="1" x14ac:dyDescent="0.15">
      <c r="A29" s="275" t="s">
        <v>137</v>
      </c>
      <c r="B29" s="110" t="s">
        <v>145</v>
      </c>
      <c r="C29" s="217">
        <v>12792430</v>
      </c>
      <c r="D29" s="218"/>
      <c r="E29" s="218"/>
      <c r="F29" s="218"/>
      <c r="G29" s="312"/>
      <c r="H29" s="215"/>
      <c r="I29" s="215"/>
      <c r="J29" s="228"/>
      <c r="K29" s="216"/>
      <c r="L29" s="215"/>
      <c r="M29" s="215"/>
      <c r="N29" s="215"/>
      <c r="O29" s="216"/>
      <c r="P29" s="215"/>
      <c r="Q29" s="215"/>
      <c r="R29" s="228"/>
    </row>
    <row r="30" spans="1:18" ht="29.25" customHeight="1" x14ac:dyDescent="0.15">
      <c r="A30" s="276"/>
      <c r="B30" s="117" t="s">
        <v>183</v>
      </c>
      <c r="C30" s="162"/>
      <c r="D30" s="146"/>
      <c r="E30" s="146"/>
      <c r="F30" s="146"/>
      <c r="G30" s="284"/>
      <c r="H30" s="285"/>
      <c r="I30" s="285"/>
      <c r="J30" s="286"/>
      <c r="K30" s="287"/>
      <c r="L30" s="285"/>
      <c r="M30" s="285"/>
      <c r="N30" s="286"/>
      <c r="O30" s="287"/>
      <c r="P30" s="285"/>
      <c r="Q30" s="285"/>
      <c r="R30" s="286"/>
    </row>
    <row r="31" spans="1:18" ht="29.25" customHeight="1" x14ac:dyDescent="0.15">
      <c r="A31" s="276"/>
      <c r="B31" s="112" t="s">
        <v>148</v>
      </c>
      <c r="C31" s="148">
        <v>0</v>
      </c>
      <c r="D31" s="149"/>
      <c r="E31" s="149"/>
      <c r="F31" s="149"/>
      <c r="G31" s="233"/>
      <c r="H31" s="149"/>
      <c r="I31" s="149"/>
      <c r="J31" s="152"/>
      <c r="K31" s="151"/>
      <c r="L31" s="149"/>
      <c r="M31" s="149"/>
      <c r="N31" s="152"/>
      <c r="O31" s="151"/>
      <c r="P31" s="149"/>
      <c r="Q31" s="149"/>
      <c r="R31" s="152"/>
    </row>
    <row r="32" spans="1:18" ht="29.25" customHeight="1" x14ac:dyDescent="0.15">
      <c r="A32" s="276"/>
      <c r="B32" s="112" t="s">
        <v>175</v>
      </c>
      <c r="C32" s="148">
        <v>0</v>
      </c>
      <c r="D32" s="149"/>
      <c r="E32" s="149"/>
      <c r="F32" s="149"/>
      <c r="G32" s="233"/>
      <c r="H32" s="149"/>
      <c r="I32" s="149"/>
      <c r="J32" s="152"/>
      <c r="K32" s="151"/>
      <c r="L32" s="149"/>
      <c r="M32" s="149"/>
      <c r="N32" s="152"/>
      <c r="O32" s="151"/>
      <c r="P32" s="149"/>
      <c r="Q32" s="149"/>
      <c r="R32" s="152"/>
    </row>
    <row r="33" spans="1:18" ht="29.25" customHeight="1" thickBot="1" x14ac:dyDescent="0.2">
      <c r="A33" s="277"/>
      <c r="B33" s="118" t="s">
        <v>176</v>
      </c>
      <c r="C33" s="140">
        <f>C29+C31+C32</f>
        <v>12792430</v>
      </c>
      <c r="D33" s="141"/>
      <c r="E33" s="141"/>
      <c r="F33" s="141"/>
      <c r="G33" s="143">
        <f t="shared" ref="G33" si="0">G29+G31+G32</f>
        <v>0</v>
      </c>
      <c r="H33" s="141"/>
      <c r="I33" s="141"/>
      <c r="J33" s="144"/>
      <c r="K33" s="153">
        <f t="shared" ref="K33" si="1">K29+K31+K32</f>
        <v>0</v>
      </c>
      <c r="L33" s="141"/>
      <c r="M33" s="141"/>
      <c r="N33" s="144"/>
      <c r="O33" s="153">
        <f t="shared" ref="O33" si="2">O29+O31+O32</f>
        <v>0</v>
      </c>
      <c r="P33" s="141"/>
      <c r="Q33" s="141"/>
      <c r="R33" s="144"/>
    </row>
    <row r="34" spans="1:18" ht="29.25" customHeight="1" x14ac:dyDescent="0.15">
      <c r="A34" s="249" t="s">
        <v>138</v>
      </c>
      <c r="B34" s="107" t="s">
        <v>150</v>
      </c>
      <c r="C34" s="162">
        <v>9878900</v>
      </c>
      <c r="D34" s="146"/>
      <c r="E34" s="146"/>
      <c r="F34" s="146"/>
      <c r="G34" s="145"/>
      <c r="H34" s="146"/>
      <c r="I34" s="146"/>
      <c r="J34" s="147"/>
      <c r="K34" s="150"/>
      <c r="L34" s="146"/>
      <c r="M34" s="146"/>
      <c r="N34" s="147"/>
      <c r="O34" s="150"/>
      <c r="P34" s="146"/>
      <c r="Q34" s="146"/>
      <c r="R34" s="147"/>
    </row>
    <row r="35" spans="1:18" ht="29.25" customHeight="1" x14ac:dyDescent="0.15">
      <c r="A35" s="250"/>
      <c r="B35" s="106" t="s">
        <v>6</v>
      </c>
      <c r="C35" s="148">
        <v>1223400</v>
      </c>
      <c r="D35" s="149"/>
      <c r="E35" s="149"/>
      <c r="F35" s="149"/>
      <c r="G35" s="233"/>
      <c r="H35" s="149"/>
      <c r="I35" s="149"/>
      <c r="J35" s="152"/>
      <c r="K35" s="151"/>
      <c r="L35" s="149"/>
      <c r="M35" s="149"/>
      <c r="N35" s="152"/>
      <c r="O35" s="151"/>
      <c r="P35" s="149"/>
      <c r="Q35" s="149"/>
      <c r="R35" s="152"/>
    </row>
    <row r="36" spans="1:18" ht="29.25" customHeight="1" x14ac:dyDescent="0.15">
      <c r="A36" s="250"/>
      <c r="B36" s="106" t="s">
        <v>7</v>
      </c>
      <c r="C36" s="148">
        <v>998290</v>
      </c>
      <c r="D36" s="149"/>
      <c r="E36" s="149"/>
      <c r="F36" s="149"/>
      <c r="G36" s="233"/>
      <c r="H36" s="149"/>
      <c r="I36" s="149"/>
      <c r="J36" s="152"/>
      <c r="K36" s="151"/>
      <c r="L36" s="149"/>
      <c r="M36" s="149"/>
      <c r="N36" s="152"/>
      <c r="O36" s="151"/>
      <c r="P36" s="149"/>
      <c r="Q36" s="149"/>
      <c r="R36" s="152"/>
    </row>
    <row r="37" spans="1:18" ht="29.25" customHeight="1" x14ac:dyDescent="0.15">
      <c r="A37" s="250"/>
      <c r="B37" s="106" t="s">
        <v>135</v>
      </c>
      <c r="C37" s="148">
        <v>624300</v>
      </c>
      <c r="D37" s="149"/>
      <c r="E37" s="149"/>
      <c r="F37" s="149"/>
      <c r="G37" s="234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</row>
    <row r="38" spans="1:18" ht="29.25" customHeight="1" x14ac:dyDescent="0.15">
      <c r="A38" s="250"/>
      <c r="B38" s="106" t="s">
        <v>136</v>
      </c>
      <c r="C38" s="148">
        <v>0</v>
      </c>
      <c r="D38" s="149"/>
      <c r="E38" s="149"/>
      <c r="F38" s="149"/>
      <c r="G38" s="234"/>
      <c r="H38" s="202"/>
      <c r="I38" s="202"/>
      <c r="J38" s="202"/>
      <c r="K38" s="202"/>
      <c r="L38" s="202"/>
      <c r="M38" s="202"/>
      <c r="N38" s="202"/>
      <c r="O38" s="151"/>
      <c r="P38" s="149"/>
      <c r="Q38" s="149"/>
      <c r="R38" s="152"/>
    </row>
    <row r="39" spans="1:18" ht="29.25" customHeight="1" thickBot="1" x14ac:dyDescent="0.2">
      <c r="A39" s="250"/>
      <c r="B39" s="119" t="s">
        <v>147</v>
      </c>
      <c r="C39" s="140">
        <v>0</v>
      </c>
      <c r="D39" s="141"/>
      <c r="E39" s="141"/>
      <c r="F39" s="141"/>
      <c r="G39" s="293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ht="29.25" customHeight="1" thickBot="1" x14ac:dyDescent="0.2">
      <c r="A40" s="251"/>
      <c r="B40" s="120" t="s">
        <v>177</v>
      </c>
      <c r="C40" s="158">
        <f>SUM(C34:F39)</f>
        <v>12724890</v>
      </c>
      <c r="D40" s="159"/>
      <c r="E40" s="159"/>
      <c r="F40" s="159"/>
      <c r="G40" s="232">
        <f t="shared" ref="G40" si="3">SUM(G34:J39)</f>
        <v>0</v>
      </c>
      <c r="H40" s="204"/>
      <c r="I40" s="204"/>
      <c r="J40" s="205"/>
      <c r="K40" s="203">
        <f t="shared" ref="K40" si="4">SUM(K34:N39)</f>
        <v>0</v>
      </c>
      <c r="L40" s="204"/>
      <c r="M40" s="204"/>
      <c r="N40" s="205"/>
      <c r="O40" s="203">
        <f t="shared" ref="O40" si="5">SUM(O34:R39)</f>
        <v>0</v>
      </c>
      <c r="P40" s="204"/>
      <c r="Q40" s="204"/>
      <c r="R40" s="205"/>
    </row>
    <row r="41" spans="1:18" ht="29.25" customHeight="1" thickBot="1" x14ac:dyDescent="0.2">
      <c r="A41" s="256" t="s">
        <v>152</v>
      </c>
      <c r="B41" s="257"/>
      <c r="C41" s="291">
        <f>C33-+C40</f>
        <v>67540</v>
      </c>
      <c r="D41" s="292"/>
      <c r="E41" s="292"/>
      <c r="F41" s="292"/>
      <c r="G41" s="302">
        <f t="shared" ref="G41" si="6">G33-+G40</f>
        <v>0</v>
      </c>
      <c r="H41" s="159"/>
      <c r="I41" s="159"/>
      <c r="J41" s="298"/>
      <c r="K41" s="297">
        <f t="shared" ref="K41" si="7">K33-+K40</f>
        <v>0</v>
      </c>
      <c r="L41" s="159"/>
      <c r="M41" s="159"/>
      <c r="N41" s="298"/>
      <c r="O41" s="316">
        <f t="shared" ref="O41" si="8">O33-+O40</f>
        <v>0</v>
      </c>
      <c r="P41" s="316"/>
      <c r="Q41" s="316"/>
      <c r="R41" s="316"/>
    </row>
    <row r="42" spans="1:18" ht="29.25" customHeight="1" x14ac:dyDescent="0.15">
      <c r="A42" s="105" t="s">
        <v>156</v>
      </c>
      <c r="B42" s="121" t="s">
        <v>178</v>
      </c>
      <c r="C42" s="169">
        <v>0</v>
      </c>
      <c r="D42" s="170"/>
      <c r="E42" s="170"/>
      <c r="F42" s="170"/>
      <c r="G42" s="311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</row>
    <row r="43" spans="1:18" ht="29.25" customHeight="1" x14ac:dyDescent="0.15">
      <c r="A43" s="108" t="s">
        <v>157</v>
      </c>
      <c r="B43" s="122" t="s">
        <v>179</v>
      </c>
      <c r="C43" s="171">
        <v>0</v>
      </c>
      <c r="D43" s="172"/>
      <c r="E43" s="172"/>
      <c r="F43" s="172"/>
      <c r="G43" s="176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</row>
    <row r="44" spans="1:18" ht="29.25" customHeight="1" thickBot="1" x14ac:dyDescent="0.2">
      <c r="A44" s="253" t="s">
        <v>180</v>
      </c>
      <c r="B44" s="254"/>
      <c r="C44" s="255">
        <v>-57500</v>
      </c>
      <c r="D44" s="155"/>
      <c r="E44" s="155"/>
      <c r="F44" s="155"/>
      <c r="G44" s="289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</row>
    <row r="45" spans="1:18" ht="12.75" customHeight="1" x14ac:dyDescent="0.15">
      <c r="A45" s="252" t="s">
        <v>181</v>
      </c>
      <c r="B45" s="252"/>
      <c r="C45" s="252"/>
      <c r="D45" s="252"/>
      <c r="E45" s="252"/>
      <c r="F45" s="252"/>
    </row>
    <row r="46" spans="1:18" ht="13.5" x14ac:dyDescent="0.15">
      <c r="A46" s="248" t="s">
        <v>182</v>
      </c>
      <c r="B46" s="248"/>
      <c r="C46" s="248"/>
      <c r="D46" s="248"/>
      <c r="E46" s="248"/>
      <c r="F46" s="248"/>
      <c r="G46" s="248"/>
    </row>
  </sheetData>
  <mergeCells count="153">
    <mergeCell ref="G39:J39"/>
    <mergeCell ref="K38:N38"/>
    <mergeCell ref="K39:N39"/>
    <mergeCell ref="O38:R38"/>
    <mergeCell ref="O39:R39"/>
    <mergeCell ref="G41:J41"/>
    <mergeCell ref="G42:J42"/>
    <mergeCell ref="G43:J43"/>
    <mergeCell ref="K42:N42"/>
    <mergeCell ref="K43:N43"/>
    <mergeCell ref="O42:R42"/>
    <mergeCell ref="O43:R43"/>
    <mergeCell ref="O41:R41"/>
    <mergeCell ref="K41:N41"/>
    <mergeCell ref="A45:F45"/>
    <mergeCell ref="A46:G46"/>
    <mergeCell ref="A1:R1"/>
    <mergeCell ref="A2:B3"/>
    <mergeCell ref="C2:F2"/>
    <mergeCell ref="G2:J2"/>
    <mergeCell ref="K2:N2"/>
    <mergeCell ref="O2:R2"/>
    <mergeCell ref="C3:F3"/>
    <mergeCell ref="G3:J3"/>
    <mergeCell ref="K3:N3"/>
    <mergeCell ref="O3:R3"/>
    <mergeCell ref="A4:B4"/>
    <mergeCell ref="C4:F4"/>
    <mergeCell ref="G4:J4"/>
    <mergeCell ref="K4:N4"/>
    <mergeCell ref="O4:R4"/>
    <mergeCell ref="A5:B5"/>
    <mergeCell ref="C5:F5"/>
    <mergeCell ref="G5:J5"/>
    <mergeCell ref="K5:N5"/>
    <mergeCell ref="O5:R5"/>
    <mergeCell ref="A6:B8"/>
    <mergeCell ref="C6:F8"/>
    <mergeCell ref="G6:J8"/>
    <mergeCell ref="K6:N8"/>
    <mergeCell ref="O6:R8"/>
    <mergeCell ref="A9:B9"/>
    <mergeCell ref="C9:F9"/>
    <mergeCell ref="G9:J9"/>
    <mergeCell ref="K9:N9"/>
    <mergeCell ref="O9:R9"/>
    <mergeCell ref="G13:J13"/>
    <mergeCell ref="K13:N13"/>
    <mergeCell ref="O13:R13"/>
    <mergeCell ref="A10:B10"/>
    <mergeCell ref="C10:F10"/>
    <mergeCell ref="G10:J10"/>
    <mergeCell ref="K10:N10"/>
    <mergeCell ref="O10:R10"/>
    <mergeCell ref="A11:B11"/>
    <mergeCell ref="C11:F11"/>
    <mergeCell ref="G11:J11"/>
    <mergeCell ref="K11:N11"/>
    <mergeCell ref="O11:R11"/>
    <mergeCell ref="C16:F16"/>
    <mergeCell ref="G16:J16"/>
    <mergeCell ref="K16:N16"/>
    <mergeCell ref="O16:R16"/>
    <mergeCell ref="C17:F17"/>
    <mergeCell ref="G17:J17"/>
    <mergeCell ref="K17:N17"/>
    <mergeCell ref="O17:R17"/>
    <mergeCell ref="G14:J14"/>
    <mergeCell ref="K14:N14"/>
    <mergeCell ref="O14:R14"/>
    <mergeCell ref="C15:F15"/>
    <mergeCell ref="G15:J15"/>
    <mergeCell ref="K15:N15"/>
    <mergeCell ref="O15:R15"/>
    <mergeCell ref="C14:F14"/>
    <mergeCell ref="M19:N19"/>
    <mergeCell ref="O19:P19"/>
    <mergeCell ref="Q19:R19"/>
    <mergeCell ref="A28:B28"/>
    <mergeCell ref="C28:F28"/>
    <mergeCell ref="G28:J28"/>
    <mergeCell ref="K28:N28"/>
    <mergeCell ref="O28:R28"/>
    <mergeCell ref="C18:F18"/>
    <mergeCell ref="G18:J18"/>
    <mergeCell ref="K18:N18"/>
    <mergeCell ref="O18:R18"/>
    <mergeCell ref="A19:B27"/>
    <mergeCell ref="C19:D19"/>
    <mergeCell ref="E19:F19"/>
    <mergeCell ref="G19:H19"/>
    <mergeCell ref="I19:J19"/>
    <mergeCell ref="K19:L19"/>
    <mergeCell ref="A12:A18"/>
    <mergeCell ref="C12:F12"/>
    <mergeCell ref="G12:J12"/>
    <mergeCell ref="K12:N12"/>
    <mergeCell ref="O12:R12"/>
    <mergeCell ref="C13:F13"/>
    <mergeCell ref="A29:A33"/>
    <mergeCell ref="C29:F29"/>
    <mergeCell ref="G29:J29"/>
    <mergeCell ref="K29:N29"/>
    <mergeCell ref="O29:R29"/>
    <mergeCell ref="C30:F30"/>
    <mergeCell ref="C33:F33"/>
    <mergeCell ref="G33:J33"/>
    <mergeCell ref="K33:N33"/>
    <mergeCell ref="O33:R33"/>
    <mergeCell ref="C31:F31"/>
    <mergeCell ref="C32:F32"/>
    <mergeCell ref="G31:J31"/>
    <mergeCell ref="G32:J32"/>
    <mergeCell ref="K31:N31"/>
    <mergeCell ref="K32:N32"/>
    <mergeCell ref="O31:R31"/>
    <mergeCell ref="O32:R32"/>
    <mergeCell ref="O30:R30"/>
    <mergeCell ref="K30:N30"/>
    <mergeCell ref="G30:J30"/>
    <mergeCell ref="A34:A40"/>
    <mergeCell ref="C34:F34"/>
    <mergeCell ref="G34:J34"/>
    <mergeCell ref="K34:N34"/>
    <mergeCell ref="O34:R34"/>
    <mergeCell ref="C35:F35"/>
    <mergeCell ref="G35:J35"/>
    <mergeCell ref="K35:N35"/>
    <mergeCell ref="O35:R35"/>
    <mergeCell ref="C36:F36"/>
    <mergeCell ref="C38:F38"/>
    <mergeCell ref="C39:F39"/>
    <mergeCell ref="C40:F40"/>
    <mergeCell ref="G40:J40"/>
    <mergeCell ref="K40:N40"/>
    <mergeCell ref="O40:R40"/>
    <mergeCell ref="G36:J36"/>
    <mergeCell ref="K36:N36"/>
    <mergeCell ref="O36:R36"/>
    <mergeCell ref="C37:F37"/>
    <mergeCell ref="G37:J37"/>
    <mergeCell ref="K37:N37"/>
    <mergeCell ref="O37:R37"/>
    <mergeCell ref="G38:J38"/>
    <mergeCell ref="O44:R44"/>
    <mergeCell ref="C42:F42"/>
    <mergeCell ref="C43:F43"/>
    <mergeCell ref="A44:B44"/>
    <mergeCell ref="C44:F44"/>
    <mergeCell ref="G44:J44"/>
    <mergeCell ref="A41:B41"/>
    <mergeCell ref="C41:F41"/>
    <mergeCell ref="K44:N44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8" orientation="landscape" r:id="rId1"/>
  <headerFooter>
    <oddHeader>&amp;R調査票Ⅱ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workbookViewId="0">
      <selection activeCell="C12" sqref="C12"/>
    </sheetView>
  </sheetViews>
  <sheetFormatPr defaultRowHeight="13.5" x14ac:dyDescent="0.15"/>
  <cols>
    <col min="1" max="1" width="11.875" customWidth="1"/>
    <col min="2" max="2" width="9.25" bestFit="1" customWidth="1"/>
    <col min="3" max="3" width="20.125" customWidth="1"/>
    <col min="4" max="4" width="13.375" customWidth="1"/>
    <col min="5" max="5" width="9.625" customWidth="1"/>
    <col min="6" max="6" width="9.25" bestFit="1" customWidth="1"/>
    <col min="11" max="11" width="10.25" bestFit="1" customWidth="1"/>
    <col min="12" max="12" width="9.25" bestFit="1" customWidth="1"/>
    <col min="13" max="13" width="10.25" bestFit="1" customWidth="1"/>
    <col min="14" max="14" width="9.25" bestFit="1" customWidth="1"/>
    <col min="17" max="17" width="9.625" customWidth="1"/>
  </cols>
  <sheetData>
    <row r="2" spans="1:17" x14ac:dyDescent="0.15">
      <c r="A2" s="4"/>
      <c r="C2" s="5"/>
      <c r="D2" s="5"/>
      <c r="J2" s="4"/>
      <c r="K2" s="4"/>
      <c r="L2" s="4"/>
      <c r="M2" s="4"/>
      <c r="N2" s="4"/>
    </row>
    <row r="3" spans="1:17" ht="25.5" customHeight="1" x14ac:dyDescent="0.15">
      <c r="C3" s="20" t="s">
        <v>174</v>
      </c>
      <c r="D3" s="20"/>
      <c r="E3" s="21"/>
      <c r="F3" s="21"/>
      <c r="H3" s="36"/>
      <c r="I3" s="37"/>
      <c r="J3" s="4"/>
      <c r="K3" s="4"/>
      <c r="L3" s="41"/>
      <c r="M3" s="4"/>
      <c r="N3" s="4"/>
    </row>
    <row r="4" spans="1:17" ht="3.75" customHeight="1" x14ac:dyDescent="0.15">
      <c r="C4" s="5"/>
      <c r="D4" s="5"/>
      <c r="J4" s="4"/>
      <c r="K4" s="4"/>
      <c r="L4" s="4"/>
      <c r="M4" s="4"/>
      <c r="N4" s="4"/>
    </row>
    <row r="5" spans="1:17" ht="7.5" customHeight="1" x14ac:dyDescent="0.15">
      <c r="J5" s="4"/>
      <c r="K5" s="4"/>
      <c r="L5" s="4"/>
      <c r="M5" s="4"/>
      <c r="N5" s="4"/>
    </row>
    <row r="6" spans="1:17" ht="42" customHeight="1" x14ac:dyDescent="0.15">
      <c r="C6" s="103" t="s">
        <v>65</v>
      </c>
      <c r="D6" s="86" t="s">
        <v>121</v>
      </c>
      <c r="E6" s="104" t="s">
        <v>29</v>
      </c>
      <c r="F6" s="102" t="s">
        <v>30</v>
      </c>
      <c r="G6" s="102" t="s">
        <v>31</v>
      </c>
      <c r="H6" s="102" t="s">
        <v>32</v>
      </c>
      <c r="I6" s="102" t="s">
        <v>33</v>
      </c>
      <c r="J6" s="102" t="s">
        <v>34</v>
      </c>
      <c r="K6" s="102" t="s">
        <v>35</v>
      </c>
      <c r="L6" s="102" t="s">
        <v>36</v>
      </c>
      <c r="M6" s="102" t="s">
        <v>37</v>
      </c>
      <c r="N6" s="102" t="s">
        <v>38</v>
      </c>
      <c r="O6" s="102" t="s">
        <v>39</v>
      </c>
      <c r="P6" s="102" t="s">
        <v>40</v>
      </c>
      <c r="Q6" s="38" t="s">
        <v>3</v>
      </c>
    </row>
    <row r="7" spans="1:17" ht="30" customHeight="1" x14ac:dyDescent="0.15">
      <c r="B7" s="4"/>
      <c r="C7" s="25" t="s">
        <v>52</v>
      </c>
      <c r="D7" s="25"/>
      <c r="E7" s="29"/>
      <c r="F7" s="24"/>
      <c r="G7" s="24"/>
      <c r="H7" s="24"/>
      <c r="I7" s="24"/>
      <c r="J7" s="23"/>
      <c r="K7" s="23"/>
      <c r="L7" s="23"/>
      <c r="M7" s="23"/>
      <c r="N7" s="23"/>
      <c r="O7" s="24"/>
      <c r="P7" s="24"/>
      <c r="Q7" s="39"/>
    </row>
    <row r="8" spans="1:17" ht="30" customHeight="1" x14ac:dyDescent="0.15">
      <c r="B8" s="4"/>
      <c r="C8" s="25" t="s">
        <v>70</v>
      </c>
      <c r="D8" s="25"/>
      <c r="E8" s="29"/>
      <c r="F8" s="24"/>
      <c r="G8" s="24"/>
      <c r="H8" s="24"/>
      <c r="I8" s="24"/>
      <c r="J8" s="23"/>
      <c r="K8" s="23"/>
      <c r="L8" s="23"/>
      <c r="M8" s="23"/>
      <c r="N8" s="23"/>
      <c r="O8" s="24"/>
      <c r="P8" s="24"/>
      <c r="Q8" s="39"/>
    </row>
    <row r="9" spans="1:17" ht="30.75" customHeight="1" x14ac:dyDescent="0.15">
      <c r="B9" s="4"/>
      <c r="C9" s="104" t="s">
        <v>72</v>
      </c>
      <c r="D9" s="104"/>
      <c r="E9" s="31"/>
      <c r="F9" s="32"/>
      <c r="G9" s="32"/>
      <c r="H9" s="32"/>
      <c r="I9" s="32"/>
      <c r="J9" s="33"/>
      <c r="K9" s="33"/>
      <c r="L9" s="33"/>
      <c r="M9" s="33"/>
      <c r="N9" s="33"/>
      <c r="O9" s="32"/>
      <c r="P9" s="32"/>
      <c r="Q9" s="40"/>
    </row>
    <row r="10" spans="1:17" x14ac:dyDescent="0.15">
      <c r="B10" s="4"/>
      <c r="C10" s="35"/>
      <c r="D10" s="35"/>
      <c r="E10" s="33"/>
      <c r="F10" s="32"/>
      <c r="G10" s="32"/>
      <c r="H10" s="32"/>
      <c r="I10" s="32"/>
      <c r="J10" s="33"/>
      <c r="K10" s="33"/>
      <c r="L10" s="33"/>
      <c r="M10" s="33"/>
      <c r="N10" s="33"/>
      <c r="O10" s="32"/>
      <c r="P10" s="32"/>
      <c r="Q10" s="32"/>
    </row>
    <row r="11" spans="1:17" ht="28.5" customHeight="1" x14ac:dyDescent="0.15">
      <c r="B11" s="4"/>
      <c r="C11" s="103" t="s">
        <v>190</v>
      </c>
      <c r="D11" s="103"/>
      <c r="E11" s="31"/>
      <c r="F11" s="32"/>
      <c r="G11" s="32"/>
      <c r="H11" s="32"/>
      <c r="I11" s="32"/>
      <c r="J11" s="33"/>
      <c r="K11" s="33"/>
      <c r="L11" s="33"/>
      <c r="M11" s="33"/>
      <c r="N11" s="33"/>
      <c r="O11" s="32"/>
      <c r="P11" s="32"/>
      <c r="Q11" s="40"/>
    </row>
    <row r="12" spans="1:17" x14ac:dyDescent="0.15">
      <c r="B12" s="4"/>
      <c r="C12" s="5"/>
      <c r="D12" s="5"/>
      <c r="E12" s="4"/>
      <c r="J12" s="4"/>
      <c r="K12" s="4"/>
      <c r="L12" s="4"/>
      <c r="M12" s="4"/>
      <c r="N12" s="4"/>
    </row>
    <row r="13" spans="1:17" ht="31.5" customHeight="1" x14ac:dyDescent="0.15">
      <c r="B13" s="4"/>
      <c r="C13" s="42" t="s">
        <v>186</v>
      </c>
      <c r="D13" s="42"/>
      <c r="E13" s="33"/>
      <c r="F13" s="32"/>
      <c r="G13" s="32"/>
      <c r="H13" s="32"/>
      <c r="I13" s="32"/>
      <c r="J13" s="33"/>
      <c r="K13" s="33"/>
      <c r="L13" s="33"/>
      <c r="M13" s="33"/>
      <c r="N13" s="33"/>
      <c r="O13" s="32"/>
      <c r="P13" s="32"/>
      <c r="Q13" s="40"/>
    </row>
    <row r="14" spans="1:17" x14ac:dyDescent="0.15">
      <c r="B14" s="4"/>
      <c r="C14" s="5"/>
      <c r="D14" s="5"/>
      <c r="E14" s="4"/>
      <c r="J14" s="4"/>
      <c r="K14" s="4"/>
      <c r="L14" s="4"/>
      <c r="M14" s="4"/>
      <c r="N14" s="4"/>
    </row>
    <row r="15" spans="1:17" ht="26.25" customHeight="1" x14ac:dyDescent="0.15">
      <c r="B15" s="4"/>
      <c r="C15" s="63" t="s">
        <v>97</v>
      </c>
      <c r="D15" s="63"/>
      <c r="E15" s="46"/>
      <c r="F15" s="47"/>
      <c r="G15" s="47"/>
      <c r="H15" s="47"/>
      <c r="I15" s="47"/>
      <c r="J15" s="46"/>
      <c r="K15" s="46"/>
      <c r="L15" s="46"/>
      <c r="M15" s="46"/>
      <c r="N15" s="46"/>
      <c r="O15" s="47"/>
      <c r="P15" s="47"/>
      <c r="Q15" s="52"/>
    </row>
    <row r="16" spans="1:17" ht="29.25" customHeight="1" x14ac:dyDescent="0.15">
      <c r="B16" s="4"/>
      <c r="C16" s="51" t="s">
        <v>73</v>
      </c>
      <c r="D16" s="51"/>
      <c r="E16" s="23"/>
      <c r="F16" s="24"/>
      <c r="G16" s="24"/>
      <c r="H16" s="24"/>
      <c r="I16" s="24"/>
      <c r="J16" s="23"/>
      <c r="K16" s="23"/>
      <c r="L16" s="23"/>
      <c r="M16" s="23"/>
      <c r="N16" s="23"/>
      <c r="O16" s="24"/>
      <c r="P16" s="24"/>
      <c r="Q16" s="39"/>
    </row>
    <row r="17" spans="2:17" ht="36" customHeight="1" x14ac:dyDescent="0.15">
      <c r="B17" s="4"/>
      <c r="C17" s="50" t="s">
        <v>74</v>
      </c>
      <c r="D17" s="50"/>
      <c r="E17" s="48"/>
      <c r="F17" s="49"/>
      <c r="G17" s="49"/>
      <c r="H17" s="49"/>
      <c r="I17" s="49"/>
      <c r="J17" s="48"/>
      <c r="K17" s="48"/>
      <c r="L17" s="48"/>
      <c r="M17" s="48"/>
      <c r="N17" s="48"/>
      <c r="O17" s="49"/>
      <c r="P17" s="49"/>
      <c r="Q17" s="53"/>
    </row>
    <row r="18" spans="2:17" x14ac:dyDescent="0.15">
      <c r="B18" s="4"/>
      <c r="C18" s="5"/>
      <c r="D18" s="5" t="s">
        <v>122</v>
      </c>
      <c r="E18" s="4"/>
      <c r="J18" s="4"/>
      <c r="K18" s="4"/>
      <c r="L18" s="4"/>
      <c r="M18" s="4"/>
      <c r="N18" s="4"/>
    </row>
    <row r="19" spans="2:17" x14ac:dyDescent="0.15">
      <c r="B19" s="4"/>
      <c r="C19" s="5"/>
      <c r="D19" s="5"/>
      <c r="E19" s="4"/>
      <c r="J19" s="4"/>
      <c r="K19" s="4"/>
      <c r="L19" s="4"/>
      <c r="M19" s="4"/>
      <c r="N19" s="4"/>
    </row>
    <row r="20" spans="2:17" x14ac:dyDescent="0.15">
      <c r="B20" s="5"/>
      <c r="C20" s="5"/>
      <c r="D20" s="5"/>
      <c r="E20" s="5"/>
      <c r="F20" s="5"/>
      <c r="J20" s="4"/>
      <c r="K20" s="4"/>
      <c r="L20" s="4"/>
      <c r="M20" s="4"/>
      <c r="N20" s="4"/>
    </row>
    <row r="22" spans="2:17" x14ac:dyDescent="0.15">
      <c r="B22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&amp;R調査票Ⅱ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2" sqref="C12:F12"/>
    </sheetView>
  </sheetViews>
  <sheetFormatPr defaultColWidth="9" defaultRowHeight="12" x14ac:dyDescent="0.15"/>
  <cols>
    <col min="1" max="1" width="8.625" style="2" customWidth="1"/>
    <col min="2" max="2" width="36.625" style="2" customWidth="1"/>
    <col min="3" max="3" width="10.125" style="1" customWidth="1"/>
    <col min="4" max="5" width="8.625" style="1" customWidth="1"/>
    <col min="6" max="6" width="11.875" style="1" customWidth="1"/>
    <col min="7" max="7" width="10.125" style="1" customWidth="1"/>
    <col min="8" max="9" width="8.625" style="1" customWidth="1"/>
    <col min="10" max="10" width="11.875" style="1" customWidth="1"/>
    <col min="11" max="11" width="10.125" style="1" customWidth="1"/>
    <col min="12" max="13" width="8.625" style="1" customWidth="1"/>
    <col min="14" max="14" width="11.875" style="1" customWidth="1"/>
    <col min="15" max="15" width="10.125" style="1" customWidth="1"/>
    <col min="16" max="17" width="8.625" style="1" customWidth="1"/>
    <col min="18" max="18" width="11.875" style="1" customWidth="1"/>
    <col min="19" max="16384" width="9" style="1"/>
  </cols>
  <sheetData>
    <row r="1" spans="1:18" ht="39.950000000000003" customHeight="1" thickBot="1" x14ac:dyDescent="0.2">
      <c r="A1" s="207" t="s">
        <v>76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21.95" customHeight="1" x14ac:dyDescent="0.15">
      <c r="A2" s="261" t="s">
        <v>24</v>
      </c>
      <c r="B2" s="178"/>
      <c r="C2" s="263" t="s">
        <v>15</v>
      </c>
      <c r="D2" s="179"/>
      <c r="E2" s="179"/>
      <c r="F2" s="179"/>
      <c r="G2" s="220" t="s">
        <v>25</v>
      </c>
      <c r="H2" s="179"/>
      <c r="I2" s="179"/>
      <c r="J2" s="180"/>
      <c r="K2" s="178" t="s">
        <v>26</v>
      </c>
      <c r="L2" s="179"/>
      <c r="M2" s="179"/>
      <c r="N2" s="180"/>
      <c r="O2" s="178" t="s">
        <v>27</v>
      </c>
      <c r="P2" s="179"/>
      <c r="Q2" s="179"/>
      <c r="R2" s="180"/>
    </row>
    <row r="3" spans="1:18" ht="21.95" customHeight="1" thickBot="1" x14ac:dyDescent="0.2">
      <c r="A3" s="262"/>
      <c r="B3" s="181"/>
      <c r="C3" s="265" t="s">
        <v>77</v>
      </c>
      <c r="D3" s="182"/>
      <c r="E3" s="182"/>
      <c r="F3" s="182"/>
      <c r="G3" s="221"/>
      <c r="H3" s="182"/>
      <c r="I3" s="182"/>
      <c r="J3" s="183"/>
      <c r="K3" s="181"/>
      <c r="L3" s="182"/>
      <c r="M3" s="182"/>
      <c r="N3" s="183"/>
      <c r="O3" s="181"/>
      <c r="P3" s="182"/>
      <c r="Q3" s="182"/>
      <c r="R3" s="183"/>
    </row>
    <row r="4" spans="1:18" ht="21.95" customHeight="1" thickTop="1" x14ac:dyDescent="0.15">
      <c r="A4" s="238" t="s">
        <v>11</v>
      </c>
      <c r="B4" s="185"/>
      <c r="C4" s="238" t="s">
        <v>78</v>
      </c>
      <c r="D4" s="185"/>
      <c r="E4" s="185"/>
      <c r="F4" s="185"/>
      <c r="G4" s="222"/>
      <c r="H4" s="185"/>
      <c r="I4" s="185"/>
      <c r="J4" s="186"/>
      <c r="K4" s="184"/>
      <c r="L4" s="185"/>
      <c r="M4" s="185"/>
      <c r="N4" s="186"/>
      <c r="O4" s="184"/>
      <c r="P4" s="185"/>
      <c r="Q4" s="185"/>
      <c r="R4" s="186"/>
    </row>
    <row r="5" spans="1:18" ht="34.5" customHeight="1" x14ac:dyDescent="0.15">
      <c r="A5" s="247" t="s">
        <v>53</v>
      </c>
      <c r="B5" s="196"/>
      <c r="C5" s="240" t="s">
        <v>54</v>
      </c>
      <c r="D5" s="197"/>
      <c r="E5" s="197"/>
      <c r="F5" s="197"/>
      <c r="G5" s="226"/>
      <c r="H5" s="197"/>
      <c r="I5" s="197"/>
      <c r="J5" s="198"/>
      <c r="K5" s="196"/>
      <c r="L5" s="197"/>
      <c r="M5" s="197"/>
      <c r="N5" s="198"/>
      <c r="O5" s="196"/>
      <c r="P5" s="197"/>
      <c r="Q5" s="197"/>
      <c r="R5" s="198"/>
    </row>
    <row r="6" spans="1:18" ht="21.95" customHeight="1" x14ac:dyDescent="0.15">
      <c r="A6" s="236" t="s">
        <v>56</v>
      </c>
      <c r="B6" s="200"/>
      <c r="C6" s="267" t="s">
        <v>79</v>
      </c>
      <c r="D6" s="188"/>
      <c r="E6" s="188"/>
      <c r="F6" s="188"/>
      <c r="G6" s="223"/>
      <c r="H6" s="188"/>
      <c r="I6" s="188"/>
      <c r="J6" s="189"/>
      <c r="K6" s="187"/>
      <c r="L6" s="188"/>
      <c r="M6" s="188"/>
      <c r="N6" s="189"/>
      <c r="O6" s="187"/>
      <c r="P6" s="188"/>
      <c r="Q6" s="188"/>
      <c r="R6" s="189"/>
    </row>
    <row r="7" spans="1:18" ht="16.5" customHeight="1" x14ac:dyDescent="0.15">
      <c r="A7" s="273"/>
      <c r="B7" s="274"/>
      <c r="C7" s="269"/>
      <c r="D7" s="191"/>
      <c r="E7" s="191"/>
      <c r="F7" s="191"/>
      <c r="G7" s="224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</row>
    <row r="8" spans="1:18" ht="18" hidden="1" customHeight="1" x14ac:dyDescent="0.15">
      <c r="A8" s="238"/>
      <c r="B8" s="185"/>
      <c r="C8" s="271"/>
      <c r="D8" s="194"/>
      <c r="E8" s="194"/>
      <c r="F8" s="194"/>
      <c r="G8" s="225"/>
      <c r="H8" s="194"/>
      <c r="I8" s="194"/>
      <c r="J8" s="195"/>
      <c r="K8" s="193"/>
      <c r="L8" s="194"/>
      <c r="M8" s="194"/>
      <c r="N8" s="195"/>
      <c r="O8" s="193"/>
      <c r="P8" s="194"/>
      <c r="Q8" s="194"/>
      <c r="R8" s="195"/>
    </row>
    <row r="9" spans="1:18" ht="44.25" customHeight="1" x14ac:dyDescent="0.15">
      <c r="A9" s="278" t="s">
        <v>58</v>
      </c>
      <c r="B9" s="279"/>
      <c r="C9" s="307" t="s">
        <v>82</v>
      </c>
      <c r="D9" s="279"/>
      <c r="E9" s="279"/>
      <c r="F9" s="279"/>
      <c r="G9" s="306"/>
      <c r="H9" s="279"/>
      <c r="I9" s="279"/>
      <c r="J9" s="294"/>
      <c r="K9" s="305"/>
      <c r="L9" s="279"/>
      <c r="M9" s="279"/>
      <c r="N9" s="294"/>
      <c r="O9" s="305"/>
      <c r="P9" s="279"/>
      <c r="Q9" s="279"/>
      <c r="R9" s="294"/>
    </row>
    <row r="10" spans="1:18" ht="30" customHeight="1" x14ac:dyDescent="0.15">
      <c r="A10" s="247" t="s">
        <v>124</v>
      </c>
      <c r="B10" s="196"/>
      <c r="C10" s="318" t="s">
        <v>197</v>
      </c>
      <c r="D10" s="319"/>
      <c r="E10" s="319"/>
      <c r="F10" s="319"/>
      <c r="G10" s="226"/>
      <c r="H10" s="197"/>
      <c r="I10" s="197"/>
      <c r="J10" s="198"/>
      <c r="K10" s="196"/>
      <c r="L10" s="197"/>
      <c r="M10" s="197"/>
      <c r="N10" s="198"/>
      <c r="O10" s="196"/>
      <c r="P10" s="197"/>
      <c r="Q10" s="197"/>
      <c r="R10" s="198"/>
    </row>
    <row r="11" spans="1:18" ht="30.75" customHeight="1" x14ac:dyDescent="0.15">
      <c r="A11" s="247" t="s">
        <v>59</v>
      </c>
      <c r="B11" s="196"/>
      <c r="C11" s="240" t="s">
        <v>81</v>
      </c>
      <c r="D11" s="197"/>
      <c r="E11" s="197"/>
      <c r="F11" s="197"/>
      <c r="G11" s="226"/>
      <c r="H11" s="197"/>
      <c r="I11" s="197"/>
      <c r="J11" s="198"/>
      <c r="K11" s="196"/>
      <c r="L11" s="197"/>
      <c r="M11" s="197"/>
      <c r="N11" s="198"/>
      <c r="O11" s="196"/>
      <c r="P11" s="197"/>
      <c r="Q11" s="197"/>
      <c r="R11" s="198"/>
    </row>
    <row r="12" spans="1:18" ht="21.95" customHeight="1" x14ac:dyDescent="0.15">
      <c r="A12" s="247" t="s">
        <v>4</v>
      </c>
      <c r="B12" s="113" t="s">
        <v>131</v>
      </c>
      <c r="C12" s="208" t="s">
        <v>64</v>
      </c>
      <c r="D12" s="209"/>
      <c r="E12" s="209"/>
      <c r="F12" s="209"/>
      <c r="G12" s="211"/>
      <c r="H12" s="209"/>
      <c r="I12" s="209"/>
      <c r="J12" s="212"/>
      <c r="K12" s="213"/>
      <c r="L12" s="209"/>
      <c r="M12" s="209"/>
      <c r="N12" s="212"/>
      <c r="O12" s="213"/>
      <c r="P12" s="209"/>
      <c r="Q12" s="209"/>
      <c r="R12" s="212"/>
    </row>
    <row r="13" spans="1:18" ht="21.95" customHeight="1" x14ac:dyDescent="0.15">
      <c r="A13" s="247"/>
      <c r="B13" s="113" t="s">
        <v>83</v>
      </c>
      <c r="C13" s="208" t="s">
        <v>84</v>
      </c>
      <c r="D13" s="209"/>
      <c r="E13" s="209"/>
      <c r="F13" s="209"/>
      <c r="G13" s="211"/>
      <c r="H13" s="209"/>
      <c r="I13" s="209"/>
      <c r="J13" s="212"/>
      <c r="K13" s="213"/>
      <c r="L13" s="209"/>
      <c r="M13" s="209"/>
      <c r="N13" s="212"/>
      <c r="O13" s="213"/>
      <c r="P13" s="209"/>
      <c r="Q13" s="209"/>
      <c r="R13" s="212"/>
    </row>
    <row r="14" spans="1:18" ht="21.95" customHeight="1" x14ac:dyDescent="0.15">
      <c r="A14" s="247"/>
      <c r="B14" s="114" t="s">
        <v>85</v>
      </c>
      <c r="C14" s="208" t="s">
        <v>13</v>
      </c>
      <c r="D14" s="209"/>
      <c r="E14" s="209"/>
      <c r="F14" s="209"/>
      <c r="G14" s="211"/>
      <c r="H14" s="209"/>
      <c r="I14" s="209"/>
      <c r="J14" s="212"/>
      <c r="K14" s="213"/>
      <c r="L14" s="209"/>
      <c r="M14" s="209"/>
      <c r="N14" s="212"/>
      <c r="O14" s="213"/>
      <c r="P14" s="209"/>
      <c r="Q14" s="209"/>
      <c r="R14" s="212"/>
    </row>
    <row r="15" spans="1:18" ht="21.95" customHeight="1" x14ac:dyDescent="0.15">
      <c r="A15" s="247"/>
      <c r="B15" s="116" t="s">
        <v>47</v>
      </c>
      <c r="C15" s="208"/>
      <c r="D15" s="209"/>
      <c r="E15" s="209"/>
      <c r="F15" s="209"/>
      <c r="G15" s="211"/>
      <c r="H15" s="209"/>
      <c r="I15" s="209"/>
      <c r="J15" s="212"/>
      <c r="K15" s="213"/>
      <c r="L15" s="209"/>
      <c r="M15" s="209"/>
      <c r="N15" s="212"/>
      <c r="O15" s="213"/>
      <c r="P15" s="209"/>
      <c r="Q15" s="209"/>
      <c r="R15" s="212"/>
    </row>
    <row r="16" spans="1:18" ht="21.95" customHeight="1" x14ac:dyDescent="0.15">
      <c r="A16" s="247"/>
      <c r="B16" s="115" t="s">
        <v>47</v>
      </c>
      <c r="C16" s="208"/>
      <c r="D16" s="209"/>
      <c r="E16" s="209"/>
      <c r="F16" s="209"/>
      <c r="G16" s="211"/>
      <c r="H16" s="209"/>
      <c r="I16" s="209"/>
      <c r="J16" s="212"/>
      <c r="K16" s="213"/>
      <c r="L16" s="209"/>
      <c r="M16" s="209"/>
      <c r="N16" s="212"/>
      <c r="O16" s="213"/>
      <c r="P16" s="209"/>
      <c r="Q16" s="209"/>
      <c r="R16" s="212"/>
    </row>
    <row r="17" spans="1:18" ht="21.95" customHeight="1" x14ac:dyDescent="0.15">
      <c r="A17" s="247"/>
      <c r="B17" s="115" t="s">
        <v>47</v>
      </c>
      <c r="C17" s="208"/>
      <c r="D17" s="209"/>
      <c r="E17" s="209"/>
      <c r="F17" s="209"/>
      <c r="G17" s="211"/>
      <c r="H17" s="209"/>
      <c r="I17" s="209"/>
      <c r="J17" s="212"/>
      <c r="K17" s="213"/>
      <c r="L17" s="209"/>
      <c r="M17" s="209"/>
      <c r="N17" s="212"/>
      <c r="O17" s="213"/>
      <c r="P17" s="209"/>
      <c r="Q17" s="209"/>
      <c r="R17" s="212"/>
    </row>
    <row r="18" spans="1:18" ht="21.95" customHeight="1" x14ac:dyDescent="0.15">
      <c r="A18" s="275" t="s">
        <v>128</v>
      </c>
      <c r="B18" s="196"/>
      <c r="C18" s="242" t="s">
        <v>18</v>
      </c>
      <c r="D18" s="230"/>
      <c r="E18" s="213" t="s">
        <v>21</v>
      </c>
      <c r="F18" s="209"/>
      <c r="G18" s="235" t="s">
        <v>18</v>
      </c>
      <c r="H18" s="230"/>
      <c r="I18" s="213" t="s">
        <v>21</v>
      </c>
      <c r="J18" s="212"/>
      <c r="K18" s="229" t="s">
        <v>18</v>
      </c>
      <c r="L18" s="230"/>
      <c r="M18" s="213" t="s">
        <v>21</v>
      </c>
      <c r="N18" s="212"/>
      <c r="O18" s="229" t="s">
        <v>18</v>
      </c>
      <c r="P18" s="230"/>
      <c r="Q18" s="213" t="s">
        <v>21</v>
      </c>
      <c r="R18" s="212"/>
    </row>
    <row r="19" spans="1:18" ht="21.95" customHeight="1" x14ac:dyDescent="0.15">
      <c r="A19" s="247"/>
      <c r="B19" s="196"/>
      <c r="C19" s="130" t="s">
        <v>20</v>
      </c>
      <c r="D19" s="10">
        <v>0</v>
      </c>
      <c r="E19" s="8" t="s">
        <v>8</v>
      </c>
      <c r="F19" s="135">
        <v>0</v>
      </c>
      <c r="G19" s="9" t="s">
        <v>20</v>
      </c>
      <c r="H19" s="10"/>
      <c r="I19" s="8" t="s">
        <v>8</v>
      </c>
      <c r="J19" s="66"/>
      <c r="K19" s="6" t="s">
        <v>20</v>
      </c>
      <c r="L19" s="68"/>
      <c r="M19" s="8" t="s">
        <v>8</v>
      </c>
      <c r="N19" s="66"/>
      <c r="O19" s="6" t="s">
        <v>20</v>
      </c>
      <c r="P19" s="68"/>
      <c r="Q19" s="8" t="s">
        <v>8</v>
      </c>
      <c r="R19" s="66"/>
    </row>
    <row r="20" spans="1:18" ht="21.95" customHeight="1" x14ac:dyDescent="0.15">
      <c r="A20" s="247"/>
      <c r="B20" s="196"/>
      <c r="C20" s="125"/>
      <c r="D20" s="12"/>
      <c r="E20" s="8" t="s">
        <v>22</v>
      </c>
      <c r="F20" s="135">
        <v>0</v>
      </c>
      <c r="G20" s="13"/>
      <c r="H20" s="12"/>
      <c r="I20" s="8" t="s">
        <v>22</v>
      </c>
      <c r="J20" s="66"/>
      <c r="K20" s="11"/>
      <c r="L20" s="69"/>
      <c r="M20" s="8" t="s">
        <v>22</v>
      </c>
      <c r="N20" s="66"/>
      <c r="O20" s="11"/>
      <c r="P20" s="69"/>
      <c r="Q20" s="8" t="s">
        <v>22</v>
      </c>
      <c r="R20" s="66"/>
    </row>
    <row r="21" spans="1:18" ht="21.95" customHeight="1" x14ac:dyDescent="0.15">
      <c r="A21" s="247"/>
      <c r="B21" s="196"/>
      <c r="C21" s="124" t="s">
        <v>17</v>
      </c>
      <c r="D21" s="10">
        <v>4.5</v>
      </c>
      <c r="E21" s="8" t="s">
        <v>8</v>
      </c>
      <c r="F21" s="136">
        <v>3</v>
      </c>
      <c r="G21" s="15" t="s">
        <v>17</v>
      </c>
      <c r="H21" s="10"/>
      <c r="I21" s="8" t="s">
        <v>8</v>
      </c>
      <c r="J21" s="66"/>
      <c r="K21" s="14" t="s">
        <v>17</v>
      </c>
      <c r="L21" s="68"/>
      <c r="M21" s="8" t="s">
        <v>8</v>
      </c>
      <c r="N21" s="66"/>
      <c r="O21" s="14" t="s">
        <v>17</v>
      </c>
      <c r="P21" s="68"/>
      <c r="Q21" s="8" t="s">
        <v>8</v>
      </c>
      <c r="R21" s="66"/>
    </row>
    <row r="22" spans="1:18" ht="21.95" customHeight="1" x14ac:dyDescent="0.15">
      <c r="A22" s="247"/>
      <c r="B22" s="196"/>
      <c r="C22" s="125"/>
      <c r="D22" s="6"/>
      <c r="E22" s="8" t="s">
        <v>22</v>
      </c>
      <c r="F22" s="135">
        <v>1.5</v>
      </c>
      <c r="G22" s="13"/>
      <c r="H22" s="6"/>
      <c r="I22" s="8" t="s">
        <v>22</v>
      </c>
      <c r="J22" s="66"/>
      <c r="K22" s="11"/>
      <c r="L22" s="70"/>
      <c r="M22" s="8" t="s">
        <v>22</v>
      </c>
      <c r="N22" s="66"/>
      <c r="O22" s="11"/>
      <c r="P22" s="70"/>
      <c r="Q22" s="8" t="s">
        <v>22</v>
      </c>
      <c r="R22" s="66"/>
    </row>
    <row r="23" spans="1:18" ht="21.95" customHeight="1" x14ac:dyDescent="0.15">
      <c r="A23" s="247"/>
      <c r="B23" s="196"/>
      <c r="C23" s="124" t="s">
        <v>19</v>
      </c>
      <c r="D23" s="14">
        <v>1.5</v>
      </c>
      <c r="E23" s="8" t="s">
        <v>8</v>
      </c>
      <c r="F23" s="138">
        <v>1</v>
      </c>
      <c r="G23" s="15" t="s">
        <v>19</v>
      </c>
      <c r="H23" s="14"/>
      <c r="I23" s="8" t="s">
        <v>8</v>
      </c>
      <c r="J23" s="66"/>
      <c r="K23" s="14" t="s">
        <v>19</v>
      </c>
      <c r="L23" s="71"/>
      <c r="M23" s="8" t="s">
        <v>8</v>
      </c>
      <c r="N23" s="66"/>
      <c r="O23" s="14" t="s">
        <v>19</v>
      </c>
      <c r="P23" s="71"/>
      <c r="Q23" s="8" t="s">
        <v>8</v>
      </c>
      <c r="R23" s="66"/>
    </row>
    <row r="24" spans="1:18" ht="21.95" customHeight="1" x14ac:dyDescent="0.15">
      <c r="A24" s="247"/>
      <c r="B24" s="196"/>
      <c r="C24" s="126"/>
      <c r="D24" s="17"/>
      <c r="E24" s="8" t="s">
        <v>22</v>
      </c>
      <c r="F24" s="135">
        <v>0.5</v>
      </c>
      <c r="G24" s="18"/>
      <c r="H24" s="17"/>
      <c r="I24" s="8" t="s">
        <v>22</v>
      </c>
      <c r="J24" s="66"/>
      <c r="K24" s="16"/>
      <c r="L24" s="72"/>
      <c r="M24" s="8" t="s">
        <v>22</v>
      </c>
      <c r="N24" s="66"/>
      <c r="O24" s="16"/>
      <c r="P24" s="72"/>
      <c r="Q24" s="8" t="s">
        <v>22</v>
      </c>
      <c r="R24" s="66"/>
    </row>
    <row r="25" spans="1:18" ht="21.95" customHeight="1" x14ac:dyDescent="0.15">
      <c r="A25" s="247"/>
      <c r="B25" s="196"/>
      <c r="C25" s="127" t="s">
        <v>63</v>
      </c>
      <c r="D25" s="6">
        <v>0</v>
      </c>
      <c r="E25" s="8" t="s">
        <v>8</v>
      </c>
      <c r="F25" s="135">
        <v>0</v>
      </c>
      <c r="G25" s="44" t="s">
        <v>63</v>
      </c>
      <c r="H25" s="6"/>
      <c r="I25" s="8" t="s">
        <v>8</v>
      </c>
      <c r="J25" s="66"/>
      <c r="K25" s="10" t="s">
        <v>63</v>
      </c>
      <c r="L25" s="70"/>
      <c r="M25" s="8" t="s">
        <v>8</v>
      </c>
      <c r="N25" s="66"/>
      <c r="O25" s="10" t="s">
        <v>63</v>
      </c>
      <c r="P25" s="70"/>
      <c r="Q25" s="8" t="s">
        <v>8</v>
      </c>
      <c r="R25" s="66"/>
    </row>
    <row r="26" spans="1:18" ht="21.95" customHeight="1" x14ac:dyDescent="0.15">
      <c r="A26" s="247"/>
      <c r="B26" s="196"/>
      <c r="C26" s="125"/>
      <c r="D26" s="6"/>
      <c r="E26" s="43" t="s">
        <v>22</v>
      </c>
      <c r="F26" s="137">
        <v>0</v>
      </c>
      <c r="G26" s="13"/>
      <c r="H26" s="6"/>
      <c r="I26" s="43" t="s">
        <v>22</v>
      </c>
      <c r="J26" s="67"/>
      <c r="K26" s="11"/>
      <c r="L26" s="70"/>
      <c r="M26" s="43" t="s">
        <v>22</v>
      </c>
      <c r="N26" s="67"/>
      <c r="O26" s="11"/>
      <c r="P26" s="70"/>
      <c r="Q26" s="43" t="s">
        <v>22</v>
      </c>
      <c r="R26" s="66"/>
    </row>
    <row r="27" spans="1:18" ht="29.25" customHeight="1" x14ac:dyDescent="0.15">
      <c r="A27" s="275" t="s">
        <v>137</v>
      </c>
      <c r="B27" s="110" t="s">
        <v>145</v>
      </c>
      <c r="C27" s="217">
        <v>27899800</v>
      </c>
      <c r="D27" s="218"/>
      <c r="E27" s="218"/>
      <c r="F27" s="218"/>
      <c r="G27" s="312"/>
      <c r="H27" s="215"/>
      <c r="I27" s="215"/>
      <c r="J27" s="228"/>
      <c r="K27" s="216"/>
      <c r="L27" s="215"/>
      <c r="M27" s="215"/>
      <c r="N27" s="215"/>
      <c r="O27" s="216"/>
      <c r="P27" s="215"/>
      <c r="Q27" s="215"/>
      <c r="R27" s="228"/>
    </row>
    <row r="28" spans="1:18" ht="29.25" customHeight="1" x14ac:dyDescent="0.15">
      <c r="A28" s="276"/>
      <c r="B28" s="117" t="s">
        <v>183</v>
      </c>
      <c r="C28" s="162">
        <v>3019876</v>
      </c>
      <c r="D28" s="146"/>
      <c r="E28" s="146"/>
      <c r="F28" s="146"/>
      <c r="G28" s="284"/>
      <c r="H28" s="285"/>
      <c r="I28" s="285"/>
      <c r="J28" s="286"/>
      <c r="K28" s="287"/>
      <c r="L28" s="285"/>
      <c r="M28" s="285"/>
      <c r="N28" s="286"/>
      <c r="O28" s="287"/>
      <c r="P28" s="285"/>
      <c r="Q28" s="285"/>
      <c r="R28" s="286"/>
    </row>
    <row r="29" spans="1:18" ht="29.25" customHeight="1" x14ac:dyDescent="0.15">
      <c r="A29" s="276"/>
      <c r="B29" s="112" t="s">
        <v>144</v>
      </c>
      <c r="C29" s="148">
        <v>6686700</v>
      </c>
      <c r="D29" s="149"/>
      <c r="E29" s="149"/>
      <c r="F29" s="161"/>
      <c r="G29" s="149"/>
      <c r="H29" s="149"/>
      <c r="I29" s="149"/>
      <c r="J29" s="152"/>
      <c r="K29" s="320"/>
      <c r="L29" s="321"/>
      <c r="M29" s="321"/>
      <c r="N29" s="322"/>
      <c r="O29" s="151"/>
      <c r="P29" s="149"/>
      <c r="Q29" s="149"/>
      <c r="R29" s="152"/>
    </row>
    <row r="30" spans="1:18" ht="29.25" customHeight="1" x14ac:dyDescent="0.15">
      <c r="A30" s="276"/>
      <c r="B30" s="112" t="s">
        <v>175</v>
      </c>
      <c r="C30" s="148">
        <v>234567</v>
      </c>
      <c r="D30" s="149"/>
      <c r="E30" s="149"/>
      <c r="F30" s="161"/>
      <c r="G30" s="233"/>
      <c r="H30" s="149"/>
      <c r="I30" s="149"/>
      <c r="J30" s="152"/>
      <c r="K30" s="151"/>
      <c r="L30" s="149"/>
      <c r="M30" s="149"/>
      <c r="N30" s="152"/>
      <c r="O30" s="320"/>
      <c r="P30" s="321"/>
      <c r="Q30" s="321"/>
      <c r="R30" s="322"/>
    </row>
    <row r="31" spans="1:18" ht="29.25" customHeight="1" thickBot="1" x14ac:dyDescent="0.2">
      <c r="A31" s="277"/>
      <c r="B31" s="118" t="s">
        <v>176</v>
      </c>
      <c r="C31" s="140">
        <f>C27+C29+C30</f>
        <v>34821067</v>
      </c>
      <c r="D31" s="141"/>
      <c r="E31" s="141"/>
      <c r="F31" s="141"/>
      <c r="G31" s="143">
        <f t="shared" ref="G31" si="0">G27+G29+G30</f>
        <v>0</v>
      </c>
      <c r="H31" s="141"/>
      <c r="I31" s="141"/>
      <c r="J31" s="144"/>
      <c r="K31" s="153">
        <f t="shared" ref="K31" si="1">K27+K29+K30</f>
        <v>0</v>
      </c>
      <c r="L31" s="141"/>
      <c r="M31" s="141"/>
      <c r="N31" s="144"/>
      <c r="O31" s="153">
        <f t="shared" ref="O31" si="2">O27+O29+O30</f>
        <v>0</v>
      </c>
      <c r="P31" s="141"/>
      <c r="Q31" s="141"/>
      <c r="R31" s="144"/>
    </row>
    <row r="32" spans="1:18" ht="29.25" customHeight="1" x14ac:dyDescent="0.15">
      <c r="A32" s="249" t="s">
        <v>138</v>
      </c>
      <c r="B32" s="107" t="s">
        <v>150</v>
      </c>
      <c r="C32" s="162">
        <v>26559476</v>
      </c>
      <c r="D32" s="146"/>
      <c r="E32" s="146"/>
      <c r="F32" s="146"/>
      <c r="G32" s="145"/>
      <c r="H32" s="146"/>
      <c r="I32" s="146"/>
      <c r="J32" s="147"/>
      <c r="K32" s="150"/>
      <c r="L32" s="146"/>
      <c r="M32" s="146"/>
      <c r="N32" s="147"/>
      <c r="O32" s="150"/>
      <c r="P32" s="146"/>
      <c r="Q32" s="146"/>
      <c r="R32" s="147"/>
    </row>
    <row r="33" spans="1:18" ht="29.25" customHeight="1" x14ac:dyDescent="0.15">
      <c r="A33" s="250"/>
      <c r="B33" s="106" t="s">
        <v>6</v>
      </c>
      <c r="C33" s="148">
        <v>0</v>
      </c>
      <c r="D33" s="149"/>
      <c r="E33" s="149"/>
      <c r="F33" s="149"/>
      <c r="G33" s="233"/>
      <c r="H33" s="149"/>
      <c r="I33" s="149"/>
      <c r="J33" s="152"/>
      <c r="K33" s="151"/>
      <c r="L33" s="149"/>
      <c r="M33" s="149"/>
      <c r="N33" s="152"/>
      <c r="O33" s="151"/>
      <c r="P33" s="149"/>
      <c r="Q33" s="149"/>
      <c r="R33" s="152"/>
    </row>
    <row r="34" spans="1:18" ht="29.25" customHeight="1" x14ac:dyDescent="0.15">
      <c r="A34" s="250"/>
      <c r="B34" s="106" t="s">
        <v>7</v>
      </c>
      <c r="C34" s="148">
        <v>1263650</v>
      </c>
      <c r="D34" s="149"/>
      <c r="E34" s="149"/>
      <c r="F34" s="149"/>
      <c r="G34" s="233"/>
      <c r="H34" s="149"/>
      <c r="I34" s="149"/>
      <c r="J34" s="152"/>
      <c r="K34" s="151"/>
      <c r="L34" s="149"/>
      <c r="M34" s="149"/>
      <c r="N34" s="152"/>
      <c r="O34" s="151"/>
      <c r="P34" s="149"/>
      <c r="Q34" s="149"/>
      <c r="R34" s="152"/>
    </row>
    <row r="35" spans="1:18" ht="29.25" customHeight="1" x14ac:dyDescent="0.15">
      <c r="A35" s="250"/>
      <c r="B35" s="106" t="s">
        <v>135</v>
      </c>
      <c r="C35" s="148">
        <v>123845</v>
      </c>
      <c r="D35" s="149"/>
      <c r="E35" s="149"/>
      <c r="F35" s="149"/>
      <c r="G35" s="234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</row>
    <row r="36" spans="1:18" ht="29.25" customHeight="1" x14ac:dyDescent="0.15">
      <c r="A36" s="250"/>
      <c r="B36" s="106" t="s">
        <v>136</v>
      </c>
      <c r="C36" s="148">
        <v>0</v>
      </c>
      <c r="D36" s="149"/>
      <c r="E36" s="149"/>
      <c r="F36" s="149"/>
      <c r="G36" s="234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ht="29.25" customHeight="1" thickBot="1" x14ac:dyDescent="0.2">
      <c r="A37" s="250"/>
      <c r="B37" s="119" t="s">
        <v>147</v>
      </c>
      <c r="C37" s="140">
        <v>0</v>
      </c>
      <c r="D37" s="141"/>
      <c r="E37" s="141"/>
      <c r="F37" s="141"/>
      <c r="G37" s="293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</row>
    <row r="38" spans="1:18" ht="29.25" customHeight="1" thickBot="1" x14ac:dyDescent="0.2">
      <c r="A38" s="251"/>
      <c r="B38" s="120" t="s">
        <v>177</v>
      </c>
      <c r="C38" s="158">
        <f>SUM(C32:F37)</f>
        <v>27946971</v>
      </c>
      <c r="D38" s="159"/>
      <c r="E38" s="159"/>
      <c r="F38" s="159"/>
      <c r="G38" s="232">
        <f t="shared" ref="G38" si="3">SUM(G32:J37)</f>
        <v>0</v>
      </c>
      <c r="H38" s="204"/>
      <c r="I38" s="204"/>
      <c r="J38" s="205"/>
      <c r="K38" s="203">
        <f t="shared" ref="K38" si="4">SUM(K32:N37)</f>
        <v>0</v>
      </c>
      <c r="L38" s="204"/>
      <c r="M38" s="204"/>
      <c r="N38" s="205"/>
      <c r="O38" s="203">
        <f t="shared" ref="O38" si="5">SUM(O32:R37)</f>
        <v>0</v>
      </c>
      <c r="P38" s="204"/>
      <c r="Q38" s="204"/>
      <c r="R38" s="205"/>
    </row>
    <row r="39" spans="1:18" ht="29.25" customHeight="1" thickBot="1" x14ac:dyDescent="0.2">
      <c r="A39" s="256" t="s">
        <v>146</v>
      </c>
      <c r="B39" s="257"/>
      <c r="C39" s="291">
        <f>C31-+C38</f>
        <v>6874096</v>
      </c>
      <c r="D39" s="292"/>
      <c r="E39" s="292"/>
      <c r="F39" s="292"/>
      <c r="G39" s="302">
        <f t="shared" ref="G39" si="6">G31-+G38</f>
        <v>0</v>
      </c>
      <c r="H39" s="159"/>
      <c r="I39" s="159"/>
      <c r="J39" s="298"/>
      <c r="K39" s="297">
        <f t="shared" ref="K39" si="7">K31-+K38</f>
        <v>0</v>
      </c>
      <c r="L39" s="159"/>
      <c r="M39" s="159"/>
      <c r="N39" s="298"/>
      <c r="O39" s="297">
        <f t="shared" ref="O39" si="8">O31-+O38</f>
        <v>0</v>
      </c>
      <c r="P39" s="159"/>
      <c r="Q39" s="159"/>
      <c r="R39" s="298"/>
    </row>
    <row r="40" spans="1:18" ht="29.25" customHeight="1" x14ac:dyDescent="0.15">
      <c r="A40" s="105" t="s">
        <v>156</v>
      </c>
      <c r="B40" s="121" t="s">
        <v>178</v>
      </c>
      <c r="C40" s="169">
        <v>0</v>
      </c>
      <c r="D40" s="170"/>
      <c r="E40" s="170"/>
      <c r="F40" s="170"/>
      <c r="G40" s="311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  <row r="41" spans="1:18" ht="29.25" customHeight="1" x14ac:dyDescent="0.15">
      <c r="A41" s="108" t="s">
        <v>157</v>
      </c>
      <c r="B41" s="122" t="s">
        <v>179</v>
      </c>
      <c r="C41" s="171">
        <v>0</v>
      </c>
      <c r="D41" s="172"/>
      <c r="E41" s="172"/>
      <c r="F41" s="172"/>
      <c r="G41" s="176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</row>
    <row r="42" spans="1:18" ht="29.25" customHeight="1" thickBot="1" x14ac:dyDescent="0.2">
      <c r="A42" s="253" t="s">
        <v>180</v>
      </c>
      <c r="B42" s="254"/>
      <c r="C42" s="255">
        <v>6770000</v>
      </c>
      <c r="D42" s="155"/>
      <c r="E42" s="155"/>
      <c r="F42" s="155"/>
      <c r="G42" s="289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</row>
    <row r="43" spans="1:18" ht="12.75" customHeight="1" x14ac:dyDescent="0.15">
      <c r="A43" s="252" t="s">
        <v>181</v>
      </c>
      <c r="B43" s="252"/>
      <c r="C43" s="252"/>
      <c r="D43" s="252"/>
      <c r="E43" s="252"/>
      <c r="F43" s="252"/>
    </row>
    <row r="44" spans="1:18" ht="13.5" x14ac:dyDescent="0.15">
      <c r="A44" s="248" t="s">
        <v>182</v>
      </c>
      <c r="B44" s="248"/>
      <c r="C44" s="248"/>
      <c r="D44" s="248"/>
      <c r="E44" s="248"/>
      <c r="F44" s="248"/>
      <c r="G44" s="248"/>
      <c r="O44" s="111"/>
      <c r="P44" s="111"/>
      <c r="Q44" s="111"/>
      <c r="R44" s="111"/>
    </row>
    <row r="45" spans="1:18" ht="27.75" customHeight="1" x14ac:dyDescent="0.15">
      <c r="B45" s="3"/>
      <c r="O45" s="317"/>
      <c r="P45" s="317"/>
      <c r="Q45" s="317"/>
      <c r="R45" s="317"/>
    </row>
  </sheetData>
  <mergeCells count="145">
    <mergeCell ref="O28:R28"/>
    <mergeCell ref="O29:R29"/>
    <mergeCell ref="O30:R30"/>
    <mergeCell ref="O36:R36"/>
    <mergeCell ref="O37:R37"/>
    <mergeCell ref="O39:R39"/>
    <mergeCell ref="O40:R40"/>
    <mergeCell ref="O41:R41"/>
    <mergeCell ref="C29:F29"/>
    <mergeCell ref="C30:F30"/>
    <mergeCell ref="G28:J28"/>
    <mergeCell ref="G29:J29"/>
    <mergeCell ref="G30:J30"/>
    <mergeCell ref="G36:J36"/>
    <mergeCell ref="G37:J37"/>
    <mergeCell ref="G39:J39"/>
    <mergeCell ref="G40:J40"/>
    <mergeCell ref="G41:J41"/>
    <mergeCell ref="K28:N28"/>
    <mergeCell ref="K29:N29"/>
    <mergeCell ref="K30:N30"/>
    <mergeCell ref="K36:N36"/>
    <mergeCell ref="K37:N37"/>
    <mergeCell ref="K39:N39"/>
    <mergeCell ref="K40:N40"/>
    <mergeCell ref="K41:N41"/>
    <mergeCell ref="C36:F36"/>
    <mergeCell ref="C37:F37"/>
    <mergeCell ref="C38:F38"/>
    <mergeCell ref="G38:J38"/>
    <mergeCell ref="O33:R33"/>
    <mergeCell ref="C34:F34"/>
    <mergeCell ref="G34:J34"/>
    <mergeCell ref="K34:N34"/>
    <mergeCell ref="O34:R34"/>
    <mergeCell ref="C35:F35"/>
    <mergeCell ref="G35:J35"/>
    <mergeCell ref="K35:N35"/>
    <mergeCell ref="O35:R35"/>
    <mergeCell ref="A10:B10"/>
    <mergeCell ref="C10:F10"/>
    <mergeCell ref="G10:J10"/>
    <mergeCell ref="K10:N10"/>
    <mergeCell ref="O10:R10"/>
    <mergeCell ref="A11:B11"/>
    <mergeCell ref="C11:F11"/>
    <mergeCell ref="G11:J11"/>
    <mergeCell ref="K11:N11"/>
    <mergeCell ref="O11:R11"/>
    <mergeCell ref="A1:R1"/>
    <mergeCell ref="A2:B3"/>
    <mergeCell ref="C2:F2"/>
    <mergeCell ref="G2:J2"/>
    <mergeCell ref="K2:N2"/>
    <mergeCell ref="O2:R2"/>
    <mergeCell ref="C3:F3"/>
    <mergeCell ref="G3:J3"/>
    <mergeCell ref="K3:N3"/>
    <mergeCell ref="O3:R3"/>
    <mergeCell ref="K4:N4"/>
    <mergeCell ref="O4:R4"/>
    <mergeCell ref="A5:B5"/>
    <mergeCell ref="C5:F5"/>
    <mergeCell ref="G5:J5"/>
    <mergeCell ref="K5:N5"/>
    <mergeCell ref="O5:R5"/>
    <mergeCell ref="C6:F8"/>
    <mergeCell ref="G6:J8"/>
    <mergeCell ref="K6:N8"/>
    <mergeCell ref="O6:R8"/>
    <mergeCell ref="A4:B4"/>
    <mergeCell ref="C4:F4"/>
    <mergeCell ref="G4:J4"/>
    <mergeCell ref="A9:B9"/>
    <mergeCell ref="C9:F9"/>
    <mergeCell ref="G9:J9"/>
    <mergeCell ref="K9:N9"/>
    <mergeCell ref="O9:R9"/>
    <mergeCell ref="A6:B8"/>
    <mergeCell ref="C16:F16"/>
    <mergeCell ref="G16:J16"/>
    <mergeCell ref="K16:N16"/>
    <mergeCell ref="O16:R16"/>
    <mergeCell ref="O15:R15"/>
    <mergeCell ref="A12:A17"/>
    <mergeCell ref="C12:F12"/>
    <mergeCell ref="G12:J12"/>
    <mergeCell ref="G14:J14"/>
    <mergeCell ref="K14:N14"/>
    <mergeCell ref="O14:R14"/>
    <mergeCell ref="C15:F15"/>
    <mergeCell ref="G15:J15"/>
    <mergeCell ref="K15:N15"/>
    <mergeCell ref="K12:N12"/>
    <mergeCell ref="O12:R12"/>
    <mergeCell ref="C13:F13"/>
    <mergeCell ref="G13:J13"/>
    <mergeCell ref="K13:N13"/>
    <mergeCell ref="O13:R13"/>
    <mergeCell ref="C14:F14"/>
    <mergeCell ref="C40:F40"/>
    <mergeCell ref="C41:F41"/>
    <mergeCell ref="A42:B42"/>
    <mergeCell ref="C42:F42"/>
    <mergeCell ref="G42:J42"/>
    <mergeCell ref="K42:N42"/>
    <mergeCell ref="O42:R42"/>
    <mergeCell ref="M18:N18"/>
    <mergeCell ref="O18:P18"/>
    <mergeCell ref="Q18:R18"/>
    <mergeCell ref="A18:B26"/>
    <mergeCell ref="C18:D18"/>
    <mergeCell ref="E18:F18"/>
    <mergeCell ref="G18:H18"/>
    <mergeCell ref="I18:J18"/>
    <mergeCell ref="K18:L18"/>
    <mergeCell ref="K38:N38"/>
    <mergeCell ref="C39:F39"/>
    <mergeCell ref="A32:A38"/>
    <mergeCell ref="C32:F32"/>
    <mergeCell ref="G32:J32"/>
    <mergeCell ref="O45:R45"/>
    <mergeCell ref="C17:F17"/>
    <mergeCell ref="G17:J17"/>
    <mergeCell ref="K17:N17"/>
    <mergeCell ref="O17:R17"/>
    <mergeCell ref="O38:R38"/>
    <mergeCell ref="A27:A31"/>
    <mergeCell ref="C27:F27"/>
    <mergeCell ref="G27:J27"/>
    <mergeCell ref="K27:N27"/>
    <mergeCell ref="O27:R27"/>
    <mergeCell ref="C28:F28"/>
    <mergeCell ref="C31:F31"/>
    <mergeCell ref="G31:J31"/>
    <mergeCell ref="K31:N31"/>
    <mergeCell ref="O31:R31"/>
    <mergeCell ref="A39:B39"/>
    <mergeCell ref="A43:F43"/>
    <mergeCell ref="A44:G44"/>
    <mergeCell ref="K32:N32"/>
    <mergeCell ref="O32:R32"/>
    <mergeCell ref="C33:F33"/>
    <mergeCell ref="G33:J33"/>
    <mergeCell ref="K33:N3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landscape" r:id="rId1"/>
  <headerFooter>
    <oddHeader>&amp;R調査票Ⅱ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workbookViewId="0">
      <selection activeCell="C21" sqref="C21"/>
    </sheetView>
  </sheetViews>
  <sheetFormatPr defaultRowHeight="13.5" x14ac:dyDescent="0.15"/>
  <cols>
    <col min="1" max="1" width="11.875" customWidth="1"/>
    <col min="2" max="2" width="5.375" customWidth="1"/>
    <col min="3" max="3" width="9.5" customWidth="1"/>
    <col min="4" max="4" width="20.125" customWidth="1"/>
    <col min="5" max="5" width="13.125" customWidth="1"/>
    <col min="6" max="6" width="9.625" customWidth="1"/>
    <col min="7" max="7" width="9.25" bestFit="1" customWidth="1"/>
    <col min="12" max="12" width="10.25" bestFit="1" customWidth="1"/>
    <col min="13" max="13" width="9.25" bestFit="1" customWidth="1"/>
    <col min="14" max="14" width="10.25" bestFit="1" customWidth="1"/>
    <col min="15" max="15" width="9.25" bestFit="1" customWidth="1"/>
  </cols>
  <sheetData>
    <row r="2" spans="1:18" x14ac:dyDescent="0.15">
      <c r="A2" s="4"/>
      <c r="D2" s="5"/>
      <c r="E2" s="5"/>
      <c r="K2" s="4"/>
      <c r="L2" s="4"/>
      <c r="M2" s="4"/>
      <c r="N2" s="4"/>
      <c r="O2" s="4"/>
    </row>
    <row r="3" spans="1:18" ht="25.5" customHeight="1" x14ac:dyDescent="0.15">
      <c r="D3" s="20" t="s">
        <v>98</v>
      </c>
      <c r="E3" s="20"/>
      <c r="F3" s="21"/>
      <c r="G3" s="21"/>
      <c r="I3" s="36"/>
      <c r="J3" s="37"/>
      <c r="K3" s="4"/>
      <c r="L3" s="4"/>
      <c r="M3" s="41"/>
      <c r="N3" s="4"/>
      <c r="O3" s="4"/>
    </row>
    <row r="4" spans="1:18" ht="3.75" customHeight="1" x14ac:dyDescent="0.15">
      <c r="D4" s="5"/>
      <c r="E4" s="5"/>
      <c r="K4" s="4"/>
      <c r="L4" s="4"/>
      <c r="M4" s="4"/>
      <c r="N4" s="4"/>
      <c r="O4" s="4"/>
    </row>
    <row r="5" spans="1:18" ht="14.25" customHeight="1" x14ac:dyDescent="0.15">
      <c r="K5" s="4"/>
      <c r="L5" s="4"/>
      <c r="M5" s="4"/>
      <c r="N5" s="4"/>
      <c r="O5" s="4"/>
    </row>
    <row r="6" spans="1:18" ht="42" customHeight="1" x14ac:dyDescent="0.15">
      <c r="C6" s="38" t="s">
        <v>91</v>
      </c>
      <c r="D6" s="34" t="s">
        <v>65</v>
      </c>
      <c r="E6" s="86" t="s">
        <v>121</v>
      </c>
      <c r="F6" s="28" t="s">
        <v>29</v>
      </c>
      <c r="G6" s="56" t="s">
        <v>30</v>
      </c>
      <c r="H6" s="56" t="s">
        <v>31</v>
      </c>
      <c r="I6" s="56" t="s">
        <v>32</v>
      </c>
      <c r="J6" s="56" t="s">
        <v>33</v>
      </c>
      <c r="K6" s="56" t="s">
        <v>34</v>
      </c>
      <c r="L6" s="56" t="s">
        <v>35</v>
      </c>
      <c r="M6" s="56" t="s">
        <v>36</v>
      </c>
      <c r="N6" s="56" t="s">
        <v>37</v>
      </c>
      <c r="O6" s="56" t="s">
        <v>38</v>
      </c>
      <c r="P6" s="56" t="s">
        <v>39</v>
      </c>
      <c r="Q6" s="56" t="s">
        <v>40</v>
      </c>
      <c r="R6" s="38" t="s">
        <v>3</v>
      </c>
    </row>
    <row r="7" spans="1:18" ht="18.75" customHeight="1" x14ac:dyDescent="0.15">
      <c r="B7" s="5"/>
      <c r="C7" s="331" t="s">
        <v>86</v>
      </c>
      <c r="D7" s="22" t="s">
        <v>87</v>
      </c>
      <c r="E7" s="22"/>
      <c r="F7" s="29"/>
      <c r="G7" s="24"/>
      <c r="H7" s="24"/>
      <c r="I7" s="24"/>
      <c r="J7" s="24"/>
      <c r="K7" s="23"/>
      <c r="L7" s="23"/>
      <c r="M7" s="23"/>
      <c r="N7" s="23"/>
      <c r="O7" s="23"/>
      <c r="P7" s="24"/>
      <c r="Q7" s="24"/>
      <c r="R7" s="39"/>
    </row>
    <row r="8" spans="1:18" ht="18.75" customHeight="1" x14ac:dyDescent="0.15">
      <c r="C8" s="332"/>
      <c r="D8" s="25" t="s">
        <v>88</v>
      </c>
      <c r="E8" s="25"/>
      <c r="F8" s="30"/>
      <c r="G8" s="24"/>
      <c r="H8" s="24"/>
      <c r="I8" s="24"/>
      <c r="J8" s="24"/>
      <c r="K8" s="23"/>
      <c r="L8" s="23"/>
      <c r="M8" s="23"/>
      <c r="N8" s="23"/>
      <c r="O8" s="23"/>
      <c r="P8" s="24"/>
      <c r="Q8" s="24"/>
      <c r="R8" s="39"/>
    </row>
    <row r="9" spans="1:18" ht="18.75" customHeight="1" x14ac:dyDescent="0.15">
      <c r="C9" s="332"/>
      <c r="D9" s="25" t="s">
        <v>89</v>
      </c>
      <c r="E9" s="25"/>
      <c r="F9" s="30"/>
      <c r="G9" s="24"/>
      <c r="H9" s="24"/>
      <c r="I9" s="24"/>
      <c r="J9" s="24"/>
      <c r="K9" s="23"/>
      <c r="L9" s="23"/>
      <c r="M9" s="23"/>
      <c r="N9" s="23"/>
      <c r="O9" s="23"/>
      <c r="P9" s="24"/>
      <c r="Q9" s="24"/>
      <c r="R9" s="39"/>
    </row>
    <row r="10" spans="1:18" ht="18.75" customHeight="1" x14ac:dyDescent="0.15">
      <c r="B10" s="4"/>
      <c r="C10" s="333" t="s">
        <v>90</v>
      </c>
      <c r="D10" s="60" t="s">
        <v>87</v>
      </c>
      <c r="E10" s="81"/>
      <c r="F10" s="58"/>
      <c r="G10" s="47"/>
      <c r="H10" s="47"/>
      <c r="I10" s="47"/>
      <c r="J10" s="47"/>
      <c r="K10" s="46"/>
      <c r="L10" s="46"/>
      <c r="M10" s="46"/>
      <c r="N10" s="46"/>
      <c r="O10" s="46"/>
      <c r="P10" s="47"/>
      <c r="Q10" s="47"/>
      <c r="R10" s="52"/>
    </row>
    <row r="11" spans="1:18" ht="18.75" customHeight="1" x14ac:dyDescent="0.15">
      <c r="B11" s="4"/>
      <c r="C11" s="332"/>
      <c r="D11" s="25" t="s">
        <v>88</v>
      </c>
      <c r="E11" s="25"/>
      <c r="F11" s="29"/>
      <c r="G11" s="24"/>
      <c r="H11" s="24"/>
      <c r="I11" s="24"/>
      <c r="J11" s="24"/>
      <c r="K11" s="23"/>
      <c r="L11" s="23"/>
      <c r="M11" s="23"/>
      <c r="N11" s="23"/>
      <c r="O11" s="23"/>
      <c r="P11" s="24"/>
      <c r="Q11" s="24"/>
      <c r="R11" s="39"/>
    </row>
    <row r="12" spans="1:18" ht="18.75" customHeight="1" x14ac:dyDescent="0.15">
      <c r="B12" s="4"/>
      <c r="C12" s="332"/>
      <c r="D12" s="25" t="s">
        <v>89</v>
      </c>
      <c r="E12" s="25"/>
      <c r="F12" s="29"/>
      <c r="G12" s="24"/>
      <c r="H12" s="24"/>
      <c r="I12" s="24"/>
      <c r="J12" s="24"/>
      <c r="K12" s="23"/>
      <c r="L12" s="23"/>
      <c r="M12" s="23"/>
      <c r="N12" s="23"/>
      <c r="O12" s="23"/>
      <c r="P12" s="24"/>
      <c r="Q12" s="24"/>
      <c r="R12" s="39"/>
    </row>
    <row r="13" spans="1:18" ht="18.75" customHeight="1" x14ac:dyDescent="0.15">
      <c r="B13" s="4"/>
      <c r="C13" s="334" t="s">
        <v>94</v>
      </c>
      <c r="D13" s="326"/>
      <c r="E13" s="87"/>
      <c r="F13" s="58"/>
      <c r="G13" s="47"/>
      <c r="H13" s="47"/>
      <c r="I13" s="47"/>
      <c r="J13" s="47"/>
      <c r="K13" s="46"/>
      <c r="L13" s="46"/>
      <c r="M13" s="46"/>
      <c r="N13" s="46"/>
      <c r="O13" s="46"/>
      <c r="P13" s="47"/>
      <c r="Q13" s="47"/>
      <c r="R13" s="52"/>
    </row>
    <row r="14" spans="1:18" ht="20.25" customHeight="1" x14ac:dyDescent="0.15">
      <c r="B14" s="4"/>
      <c r="C14" s="335" t="s">
        <v>92</v>
      </c>
      <c r="D14" s="330"/>
      <c r="E14" s="88"/>
      <c r="F14" s="59"/>
      <c r="G14" s="49"/>
      <c r="H14" s="49"/>
      <c r="I14" s="49"/>
      <c r="J14" s="49"/>
      <c r="K14" s="48"/>
      <c r="L14" s="48"/>
      <c r="M14" s="48"/>
      <c r="N14" s="48"/>
      <c r="O14" s="48"/>
      <c r="P14" s="49"/>
      <c r="Q14" s="49"/>
      <c r="R14" s="53"/>
    </row>
    <row r="15" spans="1:18" x14ac:dyDescent="0.15">
      <c r="B15" s="4"/>
      <c r="C15" s="4"/>
      <c r="D15" s="62"/>
      <c r="E15" s="62"/>
      <c r="F15" s="33"/>
      <c r="G15" s="32"/>
      <c r="H15" s="32"/>
      <c r="I15" s="32"/>
      <c r="J15" s="32"/>
      <c r="K15" s="33"/>
      <c r="L15" s="33"/>
      <c r="M15" s="33"/>
      <c r="N15" s="33"/>
      <c r="O15" s="33"/>
      <c r="P15" s="32"/>
      <c r="Q15" s="32"/>
      <c r="R15" s="32"/>
    </row>
    <row r="16" spans="1:18" ht="28.5" customHeight="1" x14ac:dyDescent="0.15">
      <c r="B16" s="4"/>
      <c r="C16" s="336" t="s">
        <v>192</v>
      </c>
      <c r="D16" s="324"/>
      <c r="E16" s="89"/>
      <c r="F16" s="31"/>
      <c r="G16" s="32"/>
      <c r="H16" s="32"/>
      <c r="I16" s="32"/>
      <c r="J16" s="32"/>
      <c r="K16" s="33"/>
      <c r="L16" s="33"/>
      <c r="M16" s="33"/>
      <c r="N16" s="33"/>
      <c r="O16" s="33"/>
      <c r="P16" s="32"/>
      <c r="Q16" s="32"/>
      <c r="R16" s="40"/>
    </row>
    <row r="17" spans="2:18" x14ac:dyDescent="0.15">
      <c r="B17" s="4"/>
      <c r="C17" s="4"/>
      <c r="D17" s="5"/>
      <c r="E17" s="5"/>
      <c r="F17" s="4"/>
      <c r="K17" s="4"/>
      <c r="L17" s="4"/>
      <c r="M17" s="4"/>
      <c r="N17" s="4"/>
      <c r="O17" s="4"/>
    </row>
    <row r="18" spans="2:18" ht="28.5" customHeight="1" x14ac:dyDescent="0.15">
      <c r="B18" s="4"/>
      <c r="C18" s="336" t="s">
        <v>193</v>
      </c>
      <c r="D18" s="324"/>
      <c r="E18" s="89"/>
      <c r="F18" s="31"/>
      <c r="G18" s="32"/>
      <c r="H18" s="32"/>
      <c r="I18" s="32"/>
      <c r="J18" s="32"/>
      <c r="K18" s="33"/>
      <c r="L18" s="33"/>
      <c r="M18" s="33"/>
      <c r="N18" s="33"/>
      <c r="O18" s="33"/>
      <c r="P18" s="32"/>
      <c r="Q18" s="32"/>
      <c r="R18" s="40"/>
    </row>
    <row r="19" spans="2:18" x14ac:dyDescent="0.15">
      <c r="B19" s="4"/>
      <c r="C19" s="4"/>
      <c r="D19" s="5"/>
      <c r="E19" s="5"/>
      <c r="F19" s="4"/>
      <c r="K19" s="4"/>
      <c r="L19" s="4"/>
      <c r="M19" s="4"/>
      <c r="N19" s="4"/>
      <c r="O19" s="4"/>
    </row>
    <row r="20" spans="2:18" ht="31.5" customHeight="1" x14ac:dyDescent="0.15">
      <c r="B20" s="4"/>
      <c r="C20" s="323" t="s">
        <v>194</v>
      </c>
      <c r="D20" s="324"/>
      <c r="E20" s="82"/>
      <c r="F20" s="33"/>
      <c r="G20" s="32"/>
      <c r="H20" s="32"/>
      <c r="I20" s="32"/>
      <c r="J20" s="32"/>
      <c r="K20" s="33"/>
      <c r="L20" s="33"/>
      <c r="M20" s="33"/>
      <c r="N20" s="33"/>
      <c r="O20" s="33"/>
      <c r="P20" s="32"/>
      <c r="Q20" s="32"/>
      <c r="R20" s="40"/>
    </row>
    <row r="21" spans="2:18" x14ac:dyDescent="0.15">
      <c r="B21" s="4"/>
      <c r="C21" s="4"/>
      <c r="D21" s="5"/>
      <c r="E21" s="5"/>
      <c r="F21" s="4"/>
      <c r="K21" s="4"/>
      <c r="L21" s="4"/>
      <c r="M21" s="4"/>
      <c r="N21" s="4"/>
      <c r="O21" s="4"/>
    </row>
    <row r="22" spans="2:18" ht="26.25" customHeight="1" x14ac:dyDescent="0.15">
      <c r="B22" s="4"/>
      <c r="C22" s="325" t="s">
        <v>96</v>
      </c>
      <c r="D22" s="326"/>
      <c r="E22" s="90"/>
      <c r="F22" s="46"/>
      <c r="G22" s="47"/>
      <c r="H22" s="47"/>
      <c r="I22" s="47"/>
      <c r="J22" s="47"/>
      <c r="K22" s="46"/>
      <c r="L22" s="46"/>
      <c r="M22" s="46"/>
      <c r="N22" s="46"/>
      <c r="O22" s="46"/>
      <c r="P22" s="47"/>
      <c r="Q22" s="47"/>
      <c r="R22" s="52"/>
    </row>
    <row r="23" spans="2:18" ht="29.25" customHeight="1" x14ac:dyDescent="0.15">
      <c r="B23" s="4"/>
      <c r="C23" s="327" t="s">
        <v>93</v>
      </c>
      <c r="D23" s="328"/>
      <c r="E23" s="91"/>
      <c r="F23" s="23"/>
      <c r="G23" s="24"/>
      <c r="H23" s="24"/>
      <c r="I23" s="24"/>
      <c r="J23" s="24"/>
      <c r="K23" s="23"/>
      <c r="L23" s="23"/>
      <c r="M23" s="23"/>
      <c r="N23" s="23"/>
      <c r="O23" s="23"/>
      <c r="P23" s="24"/>
      <c r="Q23" s="24"/>
      <c r="R23" s="39"/>
    </row>
    <row r="24" spans="2:18" ht="36" customHeight="1" x14ac:dyDescent="0.15">
      <c r="B24" s="4"/>
      <c r="C24" s="329" t="s">
        <v>95</v>
      </c>
      <c r="D24" s="330"/>
      <c r="E24" s="92"/>
      <c r="F24" s="48"/>
      <c r="G24" s="49"/>
      <c r="H24" s="49"/>
      <c r="I24" s="49"/>
      <c r="J24" s="49"/>
      <c r="K24" s="48"/>
      <c r="L24" s="48"/>
      <c r="M24" s="48"/>
      <c r="N24" s="48"/>
      <c r="O24" s="48"/>
      <c r="P24" s="49"/>
      <c r="Q24" s="49"/>
      <c r="R24" s="53"/>
    </row>
    <row r="25" spans="2:18" x14ac:dyDescent="0.15">
      <c r="B25" s="4"/>
      <c r="C25" s="4"/>
      <c r="D25" s="5"/>
      <c r="E25" s="5" t="s">
        <v>122</v>
      </c>
      <c r="F25" s="4"/>
      <c r="K25" s="4"/>
      <c r="L25" s="4"/>
      <c r="M25" s="4"/>
      <c r="N25" s="4"/>
      <c r="O25" s="4"/>
    </row>
    <row r="26" spans="2:18" x14ac:dyDescent="0.15">
      <c r="B26" s="4"/>
      <c r="C26" s="4"/>
      <c r="D26" s="5"/>
      <c r="E26" s="5"/>
      <c r="F26" s="4"/>
      <c r="K26" s="4"/>
      <c r="L26" s="4"/>
      <c r="M26" s="4"/>
      <c r="N26" s="4"/>
      <c r="O26" s="4"/>
    </row>
    <row r="27" spans="2:18" x14ac:dyDescent="0.15">
      <c r="B27" s="5"/>
      <c r="C27" s="5"/>
      <c r="D27" s="5"/>
      <c r="E27" s="5"/>
      <c r="F27" s="5"/>
      <c r="G27" s="5"/>
      <c r="K27" s="4"/>
      <c r="L27" s="4"/>
      <c r="M27" s="4"/>
      <c r="N27" s="4"/>
      <c r="O27" s="4"/>
    </row>
    <row r="29" spans="2:18" x14ac:dyDescent="0.15">
      <c r="B29" s="4"/>
      <c r="C29" s="4"/>
    </row>
  </sheetData>
  <mergeCells count="10">
    <mergeCell ref="C20:D20"/>
    <mergeCell ref="C22:D22"/>
    <mergeCell ref="C23:D23"/>
    <mergeCell ref="C24:D24"/>
    <mergeCell ref="C7:C9"/>
    <mergeCell ref="C10:C12"/>
    <mergeCell ref="C13:D13"/>
    <mergeCell ref="C14:D14"/>
    <mergeCell ref="C16:D16"/>
    <mergeCell ref="C18:D18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&amp;R調査票Ⅱ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75" zoomScaleNormal="75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C28" sqref="C28:F28"/>
    </sheetView>
  </sheetViews>
  <sheetFormatPr defaultColWidth="9" defaultRowHeight="12" x14ac:dyDescent="0.15"/>
  <cols>
    <col min="1" max="1" width="8.625" style="2" customWidth="1"/>
    <col min="2" max="2" width="36.625" style="2" customWidth="1"/>
    <col min="3" max="3" width="10.125" style="1" customWidth="1"/>
    <col min="4" max="5" width="8.625" style="1" customWidth="1"/>
    <col min="6" max="6" width="11.875" style="1" customWidth="1"/>
    <col min="7" max="7" width="10.125" style="1" customWidth="1"/>
    <col min="8" max="9" width="8.625" style="1" customWidth="1"/>
    <col min="10" max="10" width="11.875" style="1" customWidth="1"/>
    <col min="11" max="11" width="10.125" style="1" customWidth="1"/>
    <col min="12" max="13" width="8.625" style="1" customWidth="1"/>
    <col min="14" max="14" width="11.875" style="1" customWidth="1"/>
    <col min="15" max="15" width="10.125" style="1" customWidth="1"/>
    <col min="16" max="17" width="8.625" style="1" customWidth="1"/>
    <col min="18" max="18" width="11.875" style="1" customWidth="1"/>
    <col min="19" max="16384" width="9" style="1"/>
  </cols>
  <sheetData>
    <row r="1" spans="1:18" ht="39.950000000000003" customHeight="1" thickBot="1" x14ac:dyDescent="0.2">
      <c r="A1" s="207" t="s">
        <v>105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21.95" customHeight="1" x14ac:dyDescent="0.15">
      <c r="A2" s="261" t="s">
        <v>24</v>
      </c>
      <c r="B2" s="178"/>
      <c r="C2" s="263" t="s">
        <v>15</v>
      </c>
      <c r="D2" s="179"/>
      <c r="E2" s="179"/>
      <c r="F2" s="264"/>
      <c r="G2" s="220" t="s">
        <v>25</v>
      </c>
      <c r="H2" s="179"/>
      <c r="I2" s="179"/>
      <c r="J2" s="180"/>
      <c r="K2" s="178" t="s">
        <v>26</v>
      </c>
      <c r="L2" s="179"/>
      <c r="M2" s="179"/>
      <c r="N2" s="180"/>
      <c r="O2" s="178" t="s">
        <v>27</v>
      </c>
      <c r="P2" s="179"/>
      <c r="Q2" s="179"/>
      <c r="R2" s="180"/>
    </row>
    <row r="3" spans="1:18" ht="21.95" customHeight="1" thickBot="1" x14ac:dyDescent="0.2">
      <c r="A3" s="262"/>
      <c r="B3" s="181"/>
      <c r="C3" s="265" t="s">
        <v>99</v>
      </c>
      <c r="D3" s="182"/>
      <c r="E3" s="182"/>
      <c r="F3" s="266"/>
      <c r="G3" s="221"/>
      <c r="H3" s="182"/>
      <c r="I3" s="182"/>
      <c r="J3" s="183"/>
      <c r="K3" s="181"/>
      <c r="L3" s="182"/>
      <c r="M3" s="182"/>
      <c r="N3" s="183"/>
      <c r="O3" s="181"/>
      <c r="P3" s="182"/>
      <c r="Q3" s="182"/>
      <c r="R3" s="183"/>
    </row>
    <row r="4" spans="1:18" ht="21.95" customHeight="1" thickTop="1" x14ac:dyDescent="0.15">
      <c r="A4" s="238" t="s">
        <v>11</v>
      </c>
      <c r="B4" s="185"/>
      <c r="C4" s="238" t="s">
        <v>103</v>
      </c>
      <c r="D4" s="185"/>
      <c r="E4" s="185"/>
      <c r="F4" s="239"/>
      <c r="G4" s="222"/>
      <c r="H4" s="185"/>
      <c r="I4" s="185"/>
      <c r="J4" s="186"/>
      <c r="K4" s="184"/>
      <c r="L4" s="185"/>
      <c r="M4" s="185"/>
      <c r="N4" s="186"/>
      <c r="O4" s="184"/>
      <c r="P4" s="185"/>
      <c r="Q4" s="185"/>
      <c r="R4" s="186"/>
    </row>
    <row r="5" spans="1:18" ht="34.5" customHeight="1" x14ac:dyDescent="0.15">
      <c r="A5" s="247" t="s">
        <v>53</v>
      </c>
      <c r="B5" s="196"/>
      <c r="C5" s="240" t="s">
        <v>100</v>
      </c>
      <c r="D5" s="197"/>
      <c r="E5" s="197"/>
      <c r="F5" s="241"/>
      <c r="G5" s="226"/>
      <c r="H5" s="197"/>
      <c r="I5" s="197"/>
      <c r="J5" s="198"/>
      <c r="K5" s="196"/>
      <c r="L5" s="197"/>
      <c r="M5" s="197"/>
      <c r="N5" s="198"/>
      <c r="O5" s="196"/>
      <c r="P5" s="197"/>
      <c r="Q5" s="197"/>
      <c r="R5" s="198"/>
    </row>
    <row r="6" spans="1:18" ht="21.95" customHeight="1" x14ac:dyDescent="0.15">
      <c r="A6" s="236" t="s">
        <v>56</v>
      </c>
      <c r="B6" s="200"/>
      <c r="C6" s="267" t="s">
        <v>188</v>
      </c>
      <c r="D6" s="188"/>
      <c r="E6" s="188"/>
      <c r="F6" s="268"/>
      <c r="G6" s="223"/>
      <c r="H6" s="188"/>
      <c r="I6" s="188"/>
      <c r="J6" s="189"/>
      <c r="K6" s="187"/>
      <c r="L6" s="188"/>
      <c r="M6" s="188"/>
      <c r="N6" s="189"/>
      <c r="O6" s="187"/>
      <c r="P6" s="188"/>
      <c r="Q6" s="188"/>
      <c r="R6" s="189"/>
    </row>
    <row r="7" spans="1:18" ht="16.5" customHeight="1" x14ac:dyDescent="0.15">
      <c r="A7" s="273"/>
      <c r="B7" s="274"/>
      <c r="C7" s="269"/>
      <c r="D7" s="191"/>
      <c r="E7" s="191"/>
      <c r="F7" s="270"/>
      <c r="G7" s="224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</row>
    <row r="8" spans="1:18" ht="18" hidden="1" customHeight="1" x14ac:dyDescent="0.15">
      <c r="A8" s="238"/>
      <c r="B8" s="185"/>
      <c r="C8" s="271"/>
      <c r="D8" s="194"/>
      <c r="E8" s="194"/>
      <c r="F8" s="272"/>
      <c r="G8" s="225"/>
      <c r="H8" s="194"/>
      <c r="I8" s="194"/>
      <c r="J8" s="195"/>
      <c r="K8" s="193"/>
      <c r="L8" s="194"/>
      <c r="M8" s="194"/>
      <c r="N8" s="195"/>
      <c r="O8" s="193"/>
      <c r="P8" s="194"/>
      <c r="Q8" s="194"/>
      <c r="R8" s="195"/>
    </row>
    <row r="9" spans="1:18" ht="44.25" customHeight="1" x14ac:dyDescent="0.15">
      <c r="A9" s="278" t="s">
        <v>58</v>
      </c>
      <c r="B9" s="279"/>
      <c r="C9" s="307" t="s">
        <v>104</v>
      </c>
      <c r="D9" s="279"/>
      <c r="E9" s="279"/>
      <c r="F9" s="343"/>
      <c r="G9" s="306"/>
      <c r="H9" s="279"/>
      <c r="I9" s="279"/>
      <c r="J9" s="294"/>
      <c r="K9" s="305"/>
      <c r="L9" s="279"/>
      <c r="M9" s="279"/>
      <c r="N9" s="294"/>
      <c r="O9" s="305"/>
      <c r="P9" s="279"/>
      <c r="Q9" s="279"/>
      <c r="R9" s="294"/>
    </row>
    <row r="10" spans="1:18" ht="30" customHeight="1" x14ac:dyDescent="0.15">
      <c r="A10" s="247" t="s">
        <v>124</v>
      </c>
      <c r="B10" s="196"/>
      <c r="C10" s="318">
        <v>2.2000000000000002</v>
      </c>
      <c r="D10" s="319"/>
      <c r="E10" s="319"/>
      <c r="F10" s="342"/>
      <c r="G10" s="226"/>
      <c r="H10" s="197"/>
      <c r="I10" s="197"/>
      <c r="J10" s="198"/>
      <c r="K10" s="196"/>
      <c r="L10" s="197"/>
      <c r="M10" s="197"/>
      <c r="N10" s="198"/>
      <c r="O10" s="196"/>
      <c r="P10" s="197"/>
      <c r="Q10" s="197"/>
      <c r="R10" s="198"/>
    </row>
    <row r="11" spans="1:18" ht="30.75" customHeight="1" x14ac:dyDescent="0.15">
      <c r="A11" s="247" t="s">
        <v>59</v>
      </c>
      <c r="B11" s="196"/>
      <c r="C11" s="240" t="s">
        <v>80</v>
      </c>
      <c r="D11" s="197"/>
      <c r="E11" s="197"/>
      <c r="F11" s="241"/>
      <c r="G11" s="226"/>
      <c r="H11" s="197"/>
      <c r="I11" s="197"/>
      <c r="J11" s="198"/>
      <c r="K11" s="196"/>
      <c r="L11" s="197"/>
      <c r="M11" s="197"/>
      <c r="N11" s="198"/>
      <c r="O11" s="196"/>
      <c r="P11" s="197"/>
      <c r="Q11" s="197"/>
      <c r="R11" s="198"/>
    </row>
    <row r="12" spans="1:18" ht="21.95" customHeight="1" x14ac:dyDescent="0.15">
      <c r="A12" s="247" t="s">
        <v>4</v>
      </c>
      <c r="B12" s="113" t="s">
        <v>132</v>
      </c>
      <c r="C12" s="208" t="s">
        <v>106</v>
      </c>
      <c r="D12" s="209"/>
      <c r="E12" s="209"/>
      <c r="F12" s="210"/>
      <c r="G12" s="211"/>
      <c r="H12" s="209"/>
      <c r="I12" s="209"/>
      <c r="J12" s="212"/>
      <c r="K12" s="213"/>
      <c r="L12" s="209"/>
      <c r="M12" s="209"/>
      <c r="N12" s="212"/>
      <c r="O12" s="213"/>
      <c r="P12" s="209"/>
      <c r="Q12" s="209"/>
      <c r="R12" s="212"/>
    </row>
    <row r="13" spans="1:18" ht="21.95" customHeight="1" x14ac:dyDescent="0.15">
      <c r="A13" s="247"/>
      <c r="B13" s="132" t="s">
        <v>107</v>
      </c>
      <c r="C13" s="208" t="s">
        <v>13</v>
      </c>
      <c r="D13" s="209"/>
      <c r="E13" s="209"/>
      <c r="F13" s="210"/>
      <c r="G13" s="211"/>
      <c r="H13" s="209"/>
      <c r="I13" s="209"/>
      <c r="J13" s="212"/>
      <c r="K13" s="213"/>
      <c r="L13" s="209"/>
      <c r="M13" s="209"/>
      <c r="N13" s="212"/>
      <c r="O13" s="213"/>
      <c r="P13" s="209"/>
      <c r="Q13" s="209"/>
      <c r="R13" s="212"/>
    </row>
    <row r="14" spans="1:18" ht="21.95" customHeight="1" x14ac:dyDescent="0.15">
      <c r="A14" s="247"/>
      <c r="B14" s="114" t="s">
        <v>108</v>
      </c>
      <c r="C14" s="208" t="s">
        <v>189</v>
      </c>
      <c r="D14" s="209"/>
      <c r="E14" s="209"/>
      <c r="F14" s="210"/>
      <c r="G14" s="211"/>
      <c r="H14" s="209"/>
      <c r="I14" s="209"/>
      <c r="J14" s="212"/>
      <c r="K14" s="213"/>
      <c r="L14" s="209"/>
      <c r="M14" s="209"/>
      <c r="N14" s="212"/>
      <c r="O14" s="213"/>
      <c r="P14" s="209"/>
      <c r="Q14" s="209"/>
      <c r="R14" s="212"/>
    </row>
    <row r="15" spans="1:18" ht="21.95" customHeight="1" x14ac:dyDescent="0.15">
      <c r="A15" s="247"/>
      <c r="B15" s="115" t="s">
        <v>47</v>
      </c>
      <c r="C15" s="208"/>
      <c r="D15" s="209"/>
      <c r="E15" s="209"/>
      <c r="F15" s="210"/>
      <c r="G15" s="211"/>
      <c r="H15" s="209"/>
      <c r="I15" s="209"/>
      <c r="J15" s="212"/>
      <c r="K15" s="213"/>
      <c r="L15" s="209"/>
      <c r="M15" s="209"/>
      <c r="N15" s="212"/>
      <c r="O15" s="213"/>
      <c r="P15" s="209"/>
      <c r="Q15" s="209"/>
      <c r="R15" s="212"/>
    </row>
    <row r="16" spans="1:18" ht="21.95" customHeight="1" x14ac:dyDescent="0.15">
      <c r="A16" s="247"/>
      <c r="B16" s="115" t="s">
        <v>47</v>
      </c>
      <c r="C16" s="208"/>
      <c r="D16" s="209"/>
      <c r="E16" s="209"/>
      <c r="F16" s="210"/>
      <c r="G16" s="211"/>
      <c r="H16" s="209"/>
      <c r="I16" s="209"/>
      <c r="J16" s="212"/>
      <c r="K16" s="213"/>
      <c r="L16" s="209"/>
      <c r="M16" s="209"/>
      <c r="N16" s="212"/>
      <c r="O16" s="213"/>
      <c r="P16" s="209"/>
      <c r="Q16" s="209"/>
      <c r="R16" s="212"/>
    </row>
    <row r="17" spans="1:18" ht="21.95" customHeight="1" x14ac:dyDescent="0.15">
      <c r="A17" s="247"/>
      <c r="B17" s="115" t="s">
        <v>47</v>
      </c>
      <c r="C17" s="208"/>
      <c r="D17" s="209"/>
      <c r="E17" s="209"/>
      <c r="F17" s="210"/>
      <c r="G17" s="211"/>
      <c r="H17" s="209"/>
      <c r="I17" s="209"/>
      <c r="J17" s="212"/>
      <c r="K17" s="213"/>
      <c r="L17" s="209"/>
      <c r="M17" s="209"/>
      <c r="N17" s="212"/>
      <c r="O17" s="213"/>
      <c r="P17" s="209"/>
      <c r="Q17" s="209"/>
      <c r="R17" s="212"/>
    </row>
    <row r="18" spans="1:18" ht="21.95" customHeight="1" x14ac:dyDescent="0.15">
      <c r="A18" s="275" t="s">
        <v>128</v>
      </c>
      <c r="B18" s="196"/>
      <c r="C18" s="242" t="s">
        <v>18</v>
      </c>
      <c r="D18" s="230"/>
      <c r="E18" s="213" t="s">
        <v>21</v>
      </c>
      <c r="F18" s="210"/>
      <c r="G18" s="235" t="s">
        <v>18</v>
      </c>
      <c r="H18" s="230"/>
      <c r="I18" s="213" t="s">
        <v>21</v>
      </c>
      <c r="J18" s="212"/>
      <c r="K18" s="229" t="s">
        <v>18</v>
      </c>
      <c r="L18" s="230"/>
      <c r="M18" s="213" t="s">
        <v>21</v>
      </c>
      <c r="N18" s="212"/>
      <c r="O18" s="229" t="s">
        <v>18</v>
      </c>
      <c r="P18" s="230"/>
      <c r="Q18" s="213" t="s">
        <v>21</v>
      </c>
      <c r="R18" s="212"/>
    </row>
    <row r="19" spans="1:18" ht="21.95" customHeight="1" x14ac:dyDescent="0.15">
      <c r="A19" s="247"/>
      <c r="B19" s="196"/>
      <c r="C19" s="344" t="s">
        <v>101</v>
      </c>
      <c r="D19" s="10">
        <v>4</v>
      </c>
      <c r="E19" s="8" t="s">
        <v>8</v>
      </c>
      <c r="F19" s="133">
        <v>2</v>
      </c>
      <c r="G19" s="346" t="s">
        <v>101</v>
      </c>
      <c r="H19" s="10"/>
      <c r="I19" s="8" t="s">
        <v>8</v>
      </c>
      <c r="J19" s="64"/>
      <c r="K19" s="348" t="s">
        <v>101</v>
      </c>
      <c r="L19" s="7"/>
      <c r="M19" s="8" t="s">
        <v>8</v>
      </c>
      <c r="N19" s="64"/>
      <c r="O19" s="348" t="s">
        <v>101</v>
      </c>
      <c r="P19" s="7"/>
      <c r="Q19" s="8" t="s">
        <v>8</v>
      </c>
      <c r="R19" s="66"/>
    </row>
    <row r="20" spans="1:18" ht="21.95" customHeight="1" x14ac:dyDescent="0.15">
      <c r="A20" s="247"/>
      <c r="B20" s="196"/>
      <c r="C20" s="345"/>
      <c r="D20" s="12"/>
      <c r="E20" s="8" t="s">
        <v>22</v>
      </c>
      <c r="F20" s="133">
        <v>2</v>
      </c>
      <c r="G20" s="347"/>
      <c r="H20" s="12"/>
      <c r="I20" s="8" t="s">
        <v>22</v>
      </c>
      <c r="J20" s="64"/>
      <c r="K20" s="349"/>
      <c r="L20" s="12"/>
      <c r="M20" s="8" t="s">
        <v>22</v>
      </c>
      <c r="N20" s="64"/>
      <c r="O20" s="349"/>
      <c r="P20" s="12"/>
      <c r="Q20" s="8" t="s">
        <v>22</v>
      </c>
      <c r="R20" s="66"/>
    </row>
    <row r="21" spans="1:18" ht="21.95" customHeight="1" x14ac:dyDescent="0.15">
      <c r="A21" s="247"/>
      <c r="B21" s="196"/>
      <c r="C21" s="124" t="s">
        <v>102</v>
      </c>
      <c r="D21" s="10">
        <v>3</v>
      </c>
      <c r="E21" s="8" t="s">
        <v>8</v>
      </c>
      <c r="F21" s="133">
        <v>0</v>
      </c>
      <c r="G21" s="15" t="s">
        <v>102</v>
      </c>
      <c r="H21" s="10"/>
      <c r="I21" s="8" t="s">
        <v>8</v>
      </c>
      <c r="J21" s="64"/>
      <c r="K21" s="14" t="s">
        <v>102</v>
      </c>
      <c r="L21" s="7"/>
      <c r="M21" s="8" t="s">
        <v>8</v>
      </c>
      <c r="N21" s="64"/>
      <c r="O21" s="14" t="s">
        <v>102</v>
      </c>
      <c r="P21" s="7"/>
      <c r="Q21" s="8" t="s">
        <v>8</v>
      </c>
      <c r="R21" s="66"/>
    </row>
    <row r="22" spans="1:18" ht="21.95" customHeight="1" x14ac:dyDescent="0.15">
      <c r="A22" s="247"/>
      <c r="B22" s="196"/>
      <c r="C22" s="125"/>
      <c r="D22" s="6"/>
      <c r="E22" s="43" t="s">
        <v>22</v>
      </c>
      <c r="F22" s="134">
        <v>5</v>
      </c>
      <c r="G22" s="74"/>
      <c r="H22" s="6"/>
      <c r="I22" s="43" t="s">
        <v>22</v>
      </c>
      <c r="J22" s="65"/>
      <c r="K22" s="75"/>
      <c r="L22" s="6"/>
      <c r="M22" s="43" t="s">
        <v>22</v>
      </c>
      <c r="N22" s="65"/>
      <c r="O22" s="75"/>
      <c r="P22" s="6"/>
      <c r="Q22" s="43" t="s">
        <v>22</v>
      </c>
      <c r="R22" s="67"/>
    </row>
    <row r="23" spans="1:18" ht="21.95" customHeight="1" x14ac:dyDescent="0.15">
      <c r="A23" s="247"/>
      <c r="B23" s="196"/>
      <c r="C23" s="76" t="s">
        <v>63</v>
      </c>
      <c r="D23" s="14">
        <v>1</v>
      </c>
      <c r="E23" s="8" t="s">
        <v>8</v>
      </c>
      <c r="F23" s="133">
        <v>0</v>
      </c>
      <c r="G23" s="77" t="s">
        <v>63</v>
      </c>
      <c r="H23" s="14"/>
      <c r="I23" s="8" t="s">
        <v>8</v>
      </c>
      <c r="J23" s="64"/>
      <c r="K23" s="43" t="s">
        <v>63</v>
      </c>
      <c r="L23" s="14"/>
      <c r="M23" s="8" t="s">
        <v>8</v>
      </c>
      <c r="N23" s="64"/>
      <c r="O23" s="43" t="s">
        <v>63</v>
      </c>
      <c r="P23" s="14"/>
      <c r="Q23" s="8" t="s">
        <v>8</v>
      </c>
      <c r="R23" s="66"/>
    </row>
    <row r="24" spans="1:18" ht="21.95" customHeight="1" x14ac:dyDescent="0.15">
      <c r="A24" s="247"/>
      <c r="B24" s="196"/>
      <c r="C24" s="125"/>
      <c r="D24" s="6"/>
      <c r="E24" s="8" t="s">
        <v>22</v>
      </c>
      <c r="F24" s="134">
        <v>1</v>
      </c>
      <c r="G24" s="18"/>
      <c r="H24" s="6"/>
      <c r="I24" s="43" t="s">
        <v>22</v>
      </c>
      <c r="J24" s="65"/>
      <c r="K24" s="16"/>
      <c r="L24" s="6"/>
      <c r="M24" s="43" t="s">
        <v>22</v>
      </c>
      <c r="N24" s="65"/>
      <c r="O24" s="16"/>
      <c r="P24" s="6"/>
      <c r="Q24" s="43" t="s">
        <v>22</v>
      </c>
      <c r="R24" s="66"/>
    </row>
    <row r="25" spans="1:18" ht="29.25" customHeight="1" x14ac:dyDescent="0.15">
      <c r="A25" s="275" t="s">
        <v>137</v>
      </c>
      <c r="B25" s="110" t="s">
        <v>145</v>
      </c>
      <c r="C25" s="217">
        <v>48665175</v>
      </c>
      <c r="D25" s="218"/>
      <c r="E25" s="218"/>
      <c r="F25" s="219"/>
      <c r="G25" s="214"/>
      <c r="H25" s="215"/>
      <c r="I25" s="215"/>
      <c r="J25" s="215"/>
      <c r="K25" s="216"/>
      <c r="L25" s="215"/>
      <c r="M25" s="215"/>
      <c r="N25" s="215"/>
      <c r="O25" s="339"/>
      <c r="P25" s="340"/>
      <c r="Q25" s="340"/>
      <c r="R25" s="341"/>
    </row>
    <row r="26" spans="1:18" ht="29.25" customHeight="1" x14ac:dyDescent="0.15">
      <c r="A26" s="276"/>
      <c r="B26" s="117" t="s">
        <v>183</v>
      </c>
      <c r="C26" s="162">
        <v>1567890</v>
      </c>
      <c r="D26" s="146"/>
      <c r="E26" s="146"/>
      <c r="F26" s="163"/>
      <c r="G26" s="284"/>
      <c r="H26" s="285"/>
      <c r="I26" s="285"/>
      <c r="J26" s="286"/>
      <c r="K26" s="287"/>
      <c r="L26" s="285"/>
      <c r="M26" s="285"/>
      <c r="N26" s="286"/>
      <c r="O26" s="287"/>
      <c r="P26" s="285"/>
      <c r="Q26" s="285"/>
      <c r="R26" s="286"/>
    </row>
    <row r="27" spans="1:18" ht="29.25" customHeight="1" x14ac:dyDescent="0.15">
      <c r="A27" s="276"/>
      <c r="B27" s="112" t="s">
        <v>175</v>
      </c>
      <c r="C27" s="148">
        <v>0</v>
      </c>
      <c r="D27" s="149"/>
      <c r="E27" s="149"/>
      <c r="F27" s="161"/>
      <c r="G27" s="233"/>
      <c r="H27" s="149"/>
      <c r="I27" s="149"/>
      <c r="J27" s="152"/>
      <c r="K27" s="151"/>
      <c r="L27" s="149"/>
      <c r="M27" s="149"/>
      <c r="N27" s="152"/>
      <c r="O27" s="151"/>
      <c r="P27" s="149"/>
      <c r="Q27" s="149"/>
      <c r="R27" s="152"/>
    </row>
    <row r="28" spans="1:18" ht="29.25" customHeight="1" thickBot="1" x14ac:dyDescent="0.2">
      <c r="A28" s="277"/>
      <c r="B28" s="118" t="s">
        <v>176</v>
      </c>
      <c r="C28" s="140">
        <f>C25+C27</f>
        <v>48665175</v>
      </c>
      <c r="D28" s="141"/>
      <c r="E28" s="141"/>
      <c r="F28" s="142"/>
      <c r="G28" s="143">
        <f t="shared" ref="G28" si="0">G25+G27</f>
        <v>0</v>
      </c>
      <c r="H28" s="141"/>
      <c r="I28" s="141"/>
      <c r="J28" s="144"/>
      <c r="K28" s="153">
        <f t="shared" ref="K28" si="1">K25+K27</f>
        <v>0</v>
      </c>
      <c r="L28" s="141"/>
      <c r="M28" s="141"/>
      <c r="N28" s="144"/>
      <c r="O28" s="153">
        <f t="shared" ref="O28" si="2">O25+O27</f>
        <v>0</v>
      </c>
      <c r="P28" s="141"/>
      <c r="Q28" s="141"/>
      <c r="R28" s="144"/>
    </row>
    <row r="29" spans="1:18" ht="29.25" customHeight="1" x14ac:dyDescent="0.15">
      <c r="A29" s="249" t="s">
        <v>138</v>
      </c>
      <c r="B29" s="107" t="s">
        <v>150</v>
      </c>
      <c r="C29" s="162">
        <v>35467500</v>
      </c>
      <c r="D29" s="146"/>
      <c r="E29" s="146"/>
      <c r="F29" s="163"/>
      <c r="G29" s="145"/>
      <c r="H29" s="146"/>
      <c r="I29" s="146"/>
      <c r="J29" s="147"/>
      <c r="K29" s="150"/>
      <c r="L29" s="146"/>
      <c r="M29" s="146"/>
      <c r="N29" s="147"/>
      <c r="O29" s="150"/>
      <c r="P29" s="146"/>
      <c r="Q29" s="146"/>
      <c r="R29" s="147"/>
    </row>
    <row r="30" spans="1:18" ht="29.25" customHeight="1" x14ac:dyDescent="0.15">
      <c r="A30" s="250"/>
      <c r="B30" s="106" t="s">
        <v>6</v>
      </c>
      <c r="C30" s="148">
        <v>2981145</v>
      </c>
      <c r="D30" s="149"/>
      <c r="E30" s="149"/>
      <c r="F30" s="161"/>
      <c r="G30" s="233"/>
      <c r="H30" s="149"/>
      <c r="I30" s="149"/>
      <c r="J30" s="152"/>
      <c r="K30" s="151"/>
      <c r="L30" s="149"/>
      <c r="M30" s="149"/>
      <c r="N30" s="152"/>
      <c r="O30" s="151"/>
      <c r="P30" s="149"/>
      <c r="Q30" s="149"/>
      <c r="R30" s="152"/>
    </row>
    <row r="31" spans="1:18" ht="29.25" customHeight="1" x14ac:dyDescent="0.15">
      <c r="A31" s="250"/>
      <c r="B31" s="106" t="s">
        <v>7</v>
      </c>
      <c r="C31" s="148">
        <v>125432</v>
      </c>
      <c r="D31" s="149"/>
      <c r="E31" s="149"/>
      <c r="F31" s="161"/>
      <c r="G31" s="233"/>
      <c r="H31" s="149"/>
      <c r="I31" s="149"/>
      <c r="J31" s="152"/>
      <c r="K31" s="151"/>
      <c r="L31" s="149"/>
      <c r="M31" s="149"/>
      <c r="N31" s="152"/>
      <c r="O31" s="151"/>
      <c r="P31" s="149"/>
      <c r="Q31" s="149"/>
      <c r="R31" s="152"/>
    </row>
    <row r="32" spans="1:18" ht="29.25" customHeight="1" x14ac:dyDescent="0.15">
      <c r="A32" s="250"/>
      <c r="B32" s="106" t="s">
        <v>135</v>
      </c>
      <c r="C32" s="148">
        <v>532134</v>
      </c>
      <c r="D32" s="149"/>
      <c r="E32" s="149"/>
      <c r="F32" s="161"/>
      <c r="G32" s="233"/>
      <c r="H32" s="149"/>
      <c r="I32" s="149"/>
      <c r="J32" s="149"/>
      <c r="K32" s="151"/>
      <c r="L32" s="149"/>
      <c r="M32" s="149"/>
      <c r="N32" s="152"/>
      <c r="O32" s="149"/>
      <c r="P32" s="149"/>
      <c r="Q32" s="149"/>
      <c r="R32" s="152"/>
    </row>
    <row r="33" spans="1:18" ht="29.25" customHeight="1" x14ac:dyDescent="0.15">
      <c r="A33" s="250"/>
      <c r="B33" s="106" t="s">
        <v>136</v>
      </c>
      <c r="C33" s="164">
        <v>0</v>
      </c>
      <c r="D33" s="165"/>
      <c r="E33" s="165"/>
      <c r="F33" s="338"/>
      <c r="G33" s="233"/>
      <c r="H33" s="149"/>
      <c r="I33" s="149"/>
      <c r="J33" s="149"/>
      <c r="K33" s="151"/>
      <c r="L33" s="149"/>
      <c r="M33" s="149"/>
      <c r="N33" s="152"/>
      <c r="O33" s="149"/>
      <c r="P33" s="149"/>
      <c r="Q33" s="149"/>
      <c r="R33" s="152"/>
    </row>
    <row r="34" spans="1:18" ht="29.25" customHeight="1" thickBot="1" x14ac:dyDescent="0.2">
      <c r="A34" s="250"/>
      <c r="B34" s="119" t="s">
        <v>147</v>
      </c>
      <c r="C34" s="140">
        <v>40000</v>
      </c>
      <c r="D34" s="141"/>
      <c r="E34" s="141"/>
      <c r="F34" s="142"/>
      <c r="G34" s="143"/>
      <c r="H34" s="141"/>
      <c r="I34" s="141"/>
      <c r="J34" s="141"/>
      <c r="K34" s="153"/>
      <c r="L34" s="141"/>
      <c r="M34" s="141"/>
      <c r="N34" s="144"/>
      <c r="O34" s="141"/>
      <c r="P34" s="141"/>
      <c r="Q34" s="141"/>
      <c r="R34" s="144"/>
    </row>
    <row r="35" spans="1:18" ht="29.25" customHeight="1" thickBot="1" x14ac:dyDescent="0.2">
      <c r="A35" s="251"/>
      <c r="B35" s="120" t="s">
        <v>177</v>
      </c>
      <c r="C35" s="158">
        <f>SUM(C29:F34)</f>
        <v>39146211</v>
      </c>
      <c r="D35" s="159"/>
      <c r="E35" s="159"/>
      <c r="F35" s="160"/>
      <c r="G35" s="302">
        <f t="shared" ref="G35" si="3">SUM(G29:J34)</f>
        <v>0</v>
      </c>
      <c r="H35" s="159"/>
      <c r="I35" s="159"/>
      <c r="J35" s="298"/>
      <c r="K35" s="297">
        <f t="shared" ref="K35" si="4">SUM(K29:N34)</f>
        <v>0</v>
      </c>
      <c r="L35" s="159"/>
      <c r="M35" s="159"/>
      <c r="N35" s="298"/>
      <c r="O35" s="297">
        <f t="shared" ref="O35" si="5">SUM(O29:R34)</f>
        <v>0</v>
      </c>
      <c r="P35" s="159"/>
      <c r="Q35" s="159"/>
      <c r="R35" s="298"/>
    </row>
    <row r="36" spans="1:18" ht="29.25" customHeight="1" thickBot="1" x14ac:dyDescent="0.2">
      <c r="A36" s="256" t="s">
        <v>146</v>
      </c>
      <c r="B36" s="257"/>
      <c r="C36" s="291">
        <f>C28-+C35</f>
        <v>9518964</v>
      </c>
      <c r="D36" s="292"/>
      <c r="E36" s="292"/>
      <c r="F36" s="337"/>
      <c r="G36" s="302">
        <f t="shared" ref="G36" si="6">G28-+G35</f>
        <v>0</v>
      </c>
      <c r="H36" s="159"/>
      <c r="I36" s="159"/>
      <c r="J36" s="298"/>
      <c r="K36" s="297">
        <f t="shared" ref="K36" si="7">K28-+K35</f>
        <v>0</v>
      </c>
      <c r="L36" s="159"/>
      <c r="M36" s="159"/>
      <c r="N36" s="298"/>
      <c r="O36" s="297">
        <f t="shared" ref="O36" si="8">O28-+O35</f>
        <v>0</v>
      </c>
      <c r="P36" s="159"/>
      <c r="Q36" s="159"/>
      <c r="R36" s="298"/>
    </row>
    <row r="37" spans="1:18" ht="29.25" customHeight="1" x14ac:dyDescent="0.15">
      <c r="A37" s="105" t="s">
        <v>156</v>
      </c>
      <c r="B37" s="121" t="s">
        <v>178</v>
      </c>
      <c r="C37" s="169">
        <v>0</v>
      </c>
      <c r="D37" s="170"/>
      <c r="E37" s="170"/>
      <c r="F37" s="350"/>
      <c r="G37" s="173"/>
      <c r="H37" s="172"/>
      <c r="I37" s="172"/>
      <c r="J37" s="174"/>
      <c r="K37" s="172"/>
      <c r="L37" s="172"/>
      <c r="M37" s="172"/>
      <c r="N37" s="174"/>
      <c r="O37" s="172"/>
      <c r="P37" s="172"/>
      <c r="Q37" s="172"/>
      <c r="R37" s="174"/>
    </row>
    <row r="38" spans="1:18" ht="29.25" customHeight="1" x14ac:dyDescent="0.15">
      <c r="A38" s="108" t="s">
        <v>157</v>
      </c>
      <c r="B38" s="122" t="s">
        <v>179</v>
      </c>
      <c r="C38" s="171">
        <v>8976543</v>
      </c>
      <c r="D38" s="172"/>
      <c r="E38" s="172"/>
      <c r="F38" s="351"/>
      <c r="G38" s="356"/>
      <c r="H38" s="282"/>
      <c r="I38" s="282"/>
      <c r="J38" s="283"/>
      <c r="K38" s="282"/>
      <c r="L38" s="282"/>
      <c r="M38" s="282"/>
      <c r="N38" s="283"/>
      <c r="O38" s="282"/>
      <c r="P38" s="282"/>
      <c r="Q38" s="282"/>
      <c r="R38" s="283"/>
    </row>
    <row r="39" spans="1:18" ht="29.25" customHeight="1" thickBot="1" x14ac:dyDescent="0.2">
      <c r="A39" s="253" t="s">
        <v>180</v>
      </c>
      <c r="B39" s="254"/>
      <c r="C39" s="255">
        <v>345000</v>
      </c>
      <c r="D39" s="155"/>
      <c r="E39" s="155"/>
      <c r="F39" s="352"/>
      <c r="G39" s="353"/>
      <c r="H39" s="354"/>
      <c r="I39" s="354"/>
      <c r="J39" s="355"/>
      <c r="K39" s="354"/>
      <c r="L39" s="354"/>
      <c r="M39" s="354"/>
      <c r="N39" s="355"/>
      <c r="O39" s="354"/>
      <c r="P39" s="354"/>
      <c r="Q39" s="354"/>
      <c r="R39" s="355"/>
    </row>
    <row r="40" spans="1:18" ht="12.75" customHeight="1" x14ac:dyDescent="0.15">
      <c r="A40" s="252" t="s">
        <v>181</v>
      </c>
      <c r="B40" s="252"/>
      <c r="C40" s="252"/>
      <c r="D40" s="252"/>
      <c r="E40" s="252"/>
      <c r="F40" s="252"/>
    </row>
    <row r="41" spans="1:18" ht="13.5" x14ac:dyDescent="0.15">
      <c r="A41" s="248" t="s">
        <v>182</v>
      </c>
      <c r="B41" s="248"/>
      <c r="C41" s="248"/>
      <c r="D41" s="248"/>
      <c r="E41" s="248"/>
      <c r="F41" s="248"/>
      <c r="G41" s="248"/>
      <c r="O41" s="111"/>
      <c r="P41" s="111"/>
      <c r="Q41" s="111"/>
      <c r="R41" s="111"/>
    </row>
  </sheetData>
  <mergeCells count="144">
    <mergeCell ref="O36:R36"/>
    <mergeCell ref="K36:N36"/>
    <mergeCell ref="G37:J37"/>
    <mergeCell ref="G38:J38"/>
    <mergeCell ref="K37:N37"/>
    <mergeCell ref="K38:N38"/>
    <mergeCell ref="O37:R37"/>
    <mergeCell ref="O38:R38"/>
    <mergeCell ref="G36:J36"/>
    <mergeCell ref="A40:F40"/>
    <mergeCell ref="A41:G41"/>
    <mergeCell ref="C37:F37"/>
    <mergeCell ref="C38:F38"/>
    <mergeCell ref="A39:B39"/>
    <mergeCell ref="C39:F39"/>
    <mergeCell ref="G39:J39"/>
    <mergeCell ref="K39:N39"/>
    <mergeCell ref="O39:R39"/>
    <mergeCell ref="C17:F17"/>
    <mergeCell ref="G17:J17"/>
    <mergeCell ref="K17:N17"/>
    <mergeCell ref="O17:R17"/>
    <mergeCell ref="G14:J14"/>
    <mergeCell ref="K14:N14"/>
    <mergeCell ref="O14:R14"/>
    <mergeCell ref="C15:F15"/>
    <mergeCell ref="G15:J15"/>
    <mergeCell ref="K15:N15"/>
    <mergeCell ref="K12:N12"/>
    <mergeCell ref="O12:R12"/>
    <mergeCell ref="C13:F13"/>
    <mergeCell ref="G13:J13"/>
    <mergeCell ref="K13:N13"/>
    <mergeCell ref="O13:R13"/>
    <mergeCell ref="C14:F14"/>
    <mergeCell ref="C16:F16"/>
    <mergeCell ref="G16:J16"/>
    <mergeCell ref="K16:N16"/>
    <mergeCell ref="O16:R16"/>
    <mergeCell ref="O15:R15"/>
    <mergeCell ref="M18:N18"/>
    <mergeCell ref="O18:P18"/>
    <mergeCell ref="Q18:R18"/>
    <mergeCell ref="A18:B24"/>
    <mergeCell ref="C18:D18"/>
    <mergeCell ref="E18:F18"/>
    <mergeCell ref="G18:H18"/>
    <mergeCell ref="I18:J18"/>
    <mergeCell ref="K18:L18"/>
    <mergeCell ref="C19:C20"/>
    <mergeCell ref="G19:G20"/>
    <mergeCell ref="K19:K20"/>
    <mergeCell ref="O19:O20"/>
    <mergeCell ref="C6:F8"/>
    <mergeCell ref="G6:J8"/>
    <mergeCell ref="K6:N8"/>
    <mergeCell ref="O6:R8"/>
    <mergeCell ref="A9:B9"/>
    <mergeCell ref="C9:F9"/>
    <mergeCell ref="G9:J9"/>
    <mergeCell ref="K9:N9"/>
    <mergeCell ref="O9:R9"/>
    <mergeCell ref="A12:A17"/>
    <mergeCell ref="C12:F12"/>
    <mergeCell ref="G12:J12"/>
    <mergeCell ref="A4:B4"/>
    <mergeCell ref="C4:F4"/>
    <mergeCell ref="G4:J4"/>
    <mergeCell ref="K4:N4"/>
    <mergeCell ref="O4:R4"/>
    <mergeCell ref="A5:B5"/>
    <mergeCell ref="C5:F5"/>
    <mergeCell ref="G5:J5"/>
    <mergeCell ref="K5:N5"/>
    <mergeCell ref="O5:R5"/>
    <mergeCell ref="A10:B10"/>
    <mergeCell ref="C10:F10"/>
    <mergeCell ref="G10:J10"/>
    <mergeCell ref="K10:N10"/>
    <mergeCell ref="O10:R10"/>
    <mergeCell ref="A11:B11"/>
    <mergeCell ref="C11:F11"/>
    <mergeCell ref="G11:J11"/>
    <mergeCell ref="K11:N11"/>
    <mergeCell ref="O11:R11"/>
    <mergeCell ref="A6:B8"/>
    <mergeCell ref="A1:R1"/>
    <mergeCell ref="A2:B3"/>
    <mergeCell ref="C2:F2"/>
    <mergeCell ref="G2:J2"/>
    <mergeCell ref="K2:N2"/>
    <mergeCell ref="O2:R2"/>
    <mergeCell ref="C3:F3"/>
    <mergeCell ref="G3:J3"/>
    <mergeCell ref="K3:N3"/>
    <mergeCell ref="O3:R3"/>
    <mergeCell ref="O35:R35"/>
    <mergeCell ref="A25:A28"/>
    <mergeCell ref="C25:F25"/>
    <mergeCell ref="G25:J25"/>
    <mergeCell ref="K25:N25"/>
    <mergeCell ref="O25:R25"/>
    <mergeCell ref="C26:F26"/>
    <mergeCell ref="C28:F28"/>
    <mergeCell ref="G28:J28"/>
    <mergeCell ref="K28:N28"/>
    <mergeCell ref="O28:R28"/>
    <mergeCell ref="C27:F27"/>
    <mergeCell ref="G26:J26"/>
    <mergeCell ref="K26:N26"/>
    <mergeCell ref="O26:R26"/>
    <mergeCell ref="G27:J27"/>
    <mergeCell ref="K27:N27"/>
    <mergeCell ref="O27:R27"/>
    <mergeCell ref="O33:R33"/>
    <mergeCell ref="O34:R34"/>
    <mergeCell ref="K33:N33"/>
    <mergeCell ref="K34:N34"/>
    <mergeCell ref="G33:J33"/>
    <mergeCell ref="G34:J34"/>
    <mergeCell ref="A36:B36"/>
    <mergeCell ref="C36:F36"/>
    <mergeCell ref="A29:A35"/>
    <mergeCell ref="C29:F29"/>
    <mergeCell ref="G29:J29"/>
    <mergeCell ref="K29:N29"/>
    <mergeCell ref="O29:R29"/>
    <mergeCell ref="C30:F30"/>
    <mergeCell ref="G30:J30"/>
    <mergeCell ref="K30:N30"/>
    <mergeCell ref="O30:R30"/>
    <mergeCell ref="C31:F31"/>
    <mergeCell ref="G31:J31"/>
    <mergeCell ref="K31:N31"/>
    <mergeCell ref="O31:R31"/>
    <mergeCell ref="C32:F32"/>
    <mergeCell ref="G32:J32"/>
    <mergeCell ref="K32:N32"/>
    <mergeCell ref="O32:R32"/>
    <mergeCell ref="C33:F33"/>
    <mergeCell ref="C34:F34"/>
    <mergeCell ref="C35:F35"/>
    <mergeCell ref="G35:J35"/>
    <mergeCell ref="K35:N35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landscape" r:id="rId1"/>
  <headerFooter>
    <oddHeader>&amp;R調査票Ⅱ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通所介護</vt:lpstr>
      <vt:lpstr>通所介護保険収入の内訳</vt:lpstr>
      <vt:lpstr>訪問介護</vt:lpstr>
      <vt:lpstr>訪問介護保険収入の内訳</vt:lpstr>
      <vt:lpstr>訪問入浴 </vt:lpstr>
      <vt:lpstr>訪問介護保険収入の内訳 (2)</vt:lpstr>
      <vt:lpstr>訪問看護</vt:lpstr>
      <vt:lpstr>訪問看護収入の内訳</vt:lpstr>
      <vt:lpstr>居宅介護支援</vt:lpstr>
      <vt:lpstr>居宅介護収入の内訳 </vt:lpstr>
      <vt:lpstr>居宅介護支援!Print_Area</vt:lpstr>
      <vt:lpstr>'居宅介護収入の内訳 '!Print_Area</vt:lpstr>
      <vt:lpstr>通所介護!Print_Area</vt:lpstr>
      <vt:lpstr>通所介護保険収入の内訳!Print_Area</vt:lpstr>
      <vt:lpstr>訪問介護!Print_Area</vt:lpstr>
      <vt:lpstr>訪問介護保険収入の内訳!Print_Area</vt:lpstr>
      <vt:lpstr>'訪問介護保険収入の内訳 (2)'!Print_Area</vt:lpstr>
      <vt:lpstr>訪問看護!Print_Area</vt:lpstr>
      <vt:lpstr>訪問看護収入の内訳!Print_Area</vt:lpstr>
      <vt:lpstr>'訪問入浴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2020-03-10T07:12:36Z</cp:lastPrinted>
  <dcterms:created xsi:type="dcterms:W3CDTF">2018-05-14T06:38:48Z</dcterms:created>
  <dcterms:modified xsi:type="dcterms:W3CDTF">2020-03-10T07:12:38Z</dcterms:modified>
</cp:coreProperties>
</file>